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21045" windowHeight="9810"/>
  </bookViews>
  <sheets>
    <sheet name="22072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7" i="1" l="1"/>
  <c r="F8" i="1" s="1"/>
  <c r="F9" i="1" s="1"/>
  <c r="F10" i="1" s="1"/>
  <c r="F11" i="1" s="1"/>
  <c r="F12" i="1" s="1"/>
  <c r="F13" i="1" s="1"/>
  <c r="F14" i="1" s="1"/>
  <c r="F15" i="1" s="1"/>
  <c r="N7" i="1"/>
  <c r="N8" i="1" s="1"/>
  <c r="N9" i="1" s="1"/>
  <c r="N10" i="1" s="1"/>
  <c r="N11" i="1" s="1"/>
  <c r="N12" i="1" s="1"/>
  <c r="N13" i="1" s="1"/>
  <c r="N14" i="1" s="1"/>
  <c r="N15" i="1" s="1"/>
  <c r="N16" i="1" s="1"/>
  <c r="M20" i="1" l="1"/>
  <c r="E20" i="1"/>
  <c r="M17" i="1"/>
</calcChain>
</file>

<file path=xl/sharedStrings.xml><?xml version="1.0" encoding="utf-8"?>
<sst xmlns="http://schemas.openxmlformats.org/spreadsheetml/2006/main" count="68" uniqueCount="36">
  <si>
    <t>№</t>
  </si>
  <si>
    <t>途经</t>
  </si>
  <si>
    <r>
      <t>站</t>
    </r>
    <r>
      <rPr>
        <sz val="11"/>
        <rFont val="Times New Roman"/>
        <family val="1"/>
      </rPr>
      <t xml:space="preserve">    </t>
    </r>
    <r>
      <rPr>
        <sz val="11"/>
        <rFont val="宋体"/>
        <family val="3"/>
        <charset val="134"/>
      </rPr>
      <t>名</t>
    </r>
  </si>
  <si>
    <t>地铁站</t>
    <phoneticPr fontId="4" type="noConversion"/>
  </si>
  <si>
    <t>站距</t>
  </si>
  <si>
    <t>线长</t>
  </si>
  <si>
    <t>首末班时间</t>
  </si>
  <si>
    <t>首班</t>
  </si>
  <si>
    <t>末班</t>
  </si>
  <si>
    <t>地铁</t>
    <phoneticPr fontId="4" type="noConversion"/>
  </si>
  <si>
    <t>东方路</t>
  </si>
  <si>
    <t>经开区公交中心站</t>
  </si>
  <si>
    <t>东方路五一路</t>
  </si>
  <si>
    <t>常州经济开发区管委会</t>
  </si>
  <si>
    <t>东方路华丰路</t>
  </si>
  <si>
    <t>白金汉爵</t>
  </si>
  <si>
    <t>东方路丁塘河西路</t>
  </si>
  <si>
    <t>东方路湾城路</t>
  </si>
  <si>
    <t>东方路青洋路</t>
  </si>
  <si>
    <t>平均线长</t>
  </si>
  <si>
    <t>平均站距</t>
  </si>
  <si>
    <t>投放车型</t>
  </si>
  <si>
    <t>空调大公共汽车</t>
  </si>
  <si>
    <t>票制票价</t>
  </si>
  <si>
    <t>无人售二元</t>
  </si>
  <si>
    <t>单向准点</t>
  </si>
  <si>
    <t>停站</t>
  </si>
  <si>
    <t>运送车速</t>
  </si>
  <si>
    <t>运营时速</t>
  </si>
  <si>
    <t>下行</t>
    <phoneticPr fontId="3" type="noConversion"/>
  </si>
  <si>
    <t>上行</t>
    <phoneticPr fontId="3" type="noConversion"/>
  </si>
  <si>
    <t>东方路曙兴路</t>
  </si>
  <si>
    <t>东方路常青路</t>
    <phoneticPr fontId="3" type="noConversion"/>
  </si>
  <si>
    <t>地铁潞城站东</t>
    <phoneticPr fontId="3" type="noConversion"/>
  </si>
  <si>
    <t>东方路青洋路（东行站台）</t>
    <phoneticPr fontId="3" type="noConversion"/>
  </si>
  <si>
    <t>599路站级站距表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</si>
</sst>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_);[Red]\(0.0\)"/>
    <numFmt numFmtId="177" formatCode="0.0_ "/>
    <numFmt numFmtId="178" formatCode="0.00_);[Red]\(0.00\)"/>
  </numFmts>
  <fonts count="13">
    <font>
      <sz val="11"/>
      <color theme="1"/>
      <name val="宋体"/>
      <family val="2"/>
      <scheme val="minor"/>
    </font>
    <font>
      <b/>
      <sz val="18"/>
      <name val="Times New Roman"/>
      <family val="1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Times New Roman"/>
      <family val="1"/>
    </font>
    <font>
      <sz val="12"/>
      <name val="Times New Roman"/>
      <family val="1"/>
    </font>
    <font>
      <sz val="10"/>
      <name val="宋体"/>
      <family val="3"/>
      <charset val="134"/>
    </font>
    <font>
      <sz val="10"/>
      <name val="Times New Roman"/>
      <family val="1"/>
    </font>
    <font>
      <sz val="11"/>
      <name val="宋体"/>
      <family val="3"/>
      <charset val="134"/>
    </font>
    <font>
      <b/>
      <i/>
      <sz val="11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9" fillId="0" borderId="1" xfId="0" applyFont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20" fontId="3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20" fontId="11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vertical="center"/>
    </xf>
    <xf numFmtId="0" fontId="6" fillId="0" borderId="0" xfId="0" applyFont="1"/>
    <xf numFmtId="0" fontId="7" fillId="0" borderId="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176" fontId="6" fillId="0" borderId="0" xfId="0" applyNumberFormat="1" applyFont="1" applyBorder="1" applyAlignment="1">
      <alignment horizontal="center" vertical="center"/>
    </xf>
    <xf numFmtId="20" fontId="8" fillId="0" borderId="0" xfId="0" applyNumberFormat="1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176" fontId="7" fillId="0" borderId="0" xfId="0" applyNumberFormat="1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176" fontId="6" fillId="0" borderId="0" xfId="0" applyNumberFormat="1" applyFont="1" applyAlignment="1">
      <alignment horizontal="center" vertical="center"/>
    </xf>
    <xf numFmtId="178" fontId="8" fillId="0" borderId="0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6" fillId="3" borderId="0" xfId="0" applyFont="1" applyFill="1"/>
    <xf numFmtId="0" fontId="10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9" fillId="0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77" fontId="8" fillId="0" borderId="0" xfId="0" applyNumberFormat="1" applyFont="1" applyFill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178" fontId="8" fillId="0" borderId="0" xfId="0" applyNumberFormat="1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176" fontId="8" fillId="0" borderId="0" xfId="0" applyNumberFormat="1" applyFont="1" applyFill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20" fontId="12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workbookViewId="0">
      <selection activeCell="M17" sqref="M17:N17"/>
    </sheetView>
  </sheetViews>
  <sheetFormatPr defaultRowHeight="15.75"/>
  <cols>
    <col min="1" max="1" width="3.125" style="11" bestFit="1" customWidth="1"/>
    <col min="2" max="2" width="5.625" style="11" customWidth="1"/>
    <col min="3" max="3" width="21.375" style="25" bestFit="1" customWidth="1"/>
    <col min="4" max="4" width="8.5" style="25" bestFit="1" customWidth="1"/>
    <col min="5" max="5" width="5.25" style="23" bestFit="1" customWidth="1"/>
    <col min="6" max="6" width="5.5" style="23" bestFit="1" customWidth="1"/>
    <col min="7" max="7" width="5.25" style="11" bestFit="1" customWidth="1"/>
    <col min="8" max="8" width="5.875" style="11" bestFit="1" customWidth="1"/>
    <col min="9" max="9" width="3.125" style="11" bestFit="1" customWidth="1"/>
    <col min="10" max="10" width="5.625" style="11" customWidth="1"/>
    <col min="11" max="11" width="21.375" style="25" bestFit="1" customWidth="1"/>
    <col min="12" max="12" width="7.125" style="25" bestFit="1" customWidth="1"/>
    <col min="13" max="14" width="5.25" style="23" bestFit="1" customWidth="1"/>
    <col min="15" max="16" width="5.25" style="11" bestFit="1" customWidth="1"/>
    <col min="17" max="256" width="9" style="11"/>
    <col min="257" max="257" width="3.25" style="11" customWidth="1"/>
    <col min="258" max="258" width="5.625" style="11" customWidth="1"/>
    <col min="259" max="260" width="19.625" style="11" customWidth="1"/>
    <col min="261" max="261" width="4.125" style="11" customWidth="1"/>
    <col min="262" max="263" width="5" style="11" customWidth="1"/>
    <col min="264" max="264" width="5.875" style="11" customWidth="1"/>
    <col min="265" max="265" width="3.25" style="11" customWidth="1"/>
    <col min="266" max="266" width="5.625" style="11" customWidth="1"/>
    <col min="267" max="268" width="19.625" style="11" customWidth="1"/>
    <col min="269" max="269" width="6" style="11" customWidth="1"/>
    <col min="270" max="271" width="5" style="11" customWidth="1"/>
    <col min="272" max="272" width="6.375" style="11" customWidth="1"/>
    <col min="273" max="512" width="9" style="11"/>
    <col min="513" max="513" width="3.25" style="11" customWidth="1"/>
    <col min="514" max="514" width="5.625" style="11" customWidth="1"/>
    <col min="515" max="516" width="19.625" style="11" customWidth="1"/>
    <col min="517" max="517" width="4.125" style="11" customWidth="1"/>
    <col min="518" max="519" width="5" style="11" customWidth="1"/>
    <col min="520" max="520" width="5.875" style="11" customWidth="1"/>
    <col min="521" max="521" width="3.25" style="11" customWidth="1"/>
    <col min="522" max="522" width="5.625" style="11" customWidth="1"/>
    <col min="523" max="524" width="19.625" style="11" customWidth="1"/>
    <col min="525" max="525" width="6" style="11" customWidth="1"/>
    <col min="526" max="527" width="5" style="11" customWidth="1"/>
    <col min="528" max="528" width="6.375" style="11" customWidth="1"/>
    <col min="529" max="768" width="9" style="11"/>
    <col min="769" max="769" width="3.25" style="11" customWidth="1"/>
    <col min="770" max="770" width="5.625" style="11" customWidth="1"/>
    <col min="771" max="772" width="19.625" style="11" customWidth="1"/>
    <col min="773" max="773" width="4.125" style="11" customWidth="1"/>
    <col min="774" max="775" width="5" style="11" customWidth="1"/>
    <col min="776" max="776" width="5.875" style="11" customWidth="1"/>
    <col min="777" max="777" width="3.25" style="11" customWidth="1"/>
    <col min="778" max="778" width="5.625" style="11" customWidth="1"/>
    <col min="779" max="780" width="19.625" style="11" customWidth="1"/>
    <col min="781" max="781" width="6" style="11" customWidth="1"/>
    <col min="782" max="783" width="5" style="11" customWidth="1"/>
    <col min="784" max="784" width="6.375" style="11" customWidth="1"/>
    <col min="785" max="1024" width="9" style="11"/>
    <col min="1025" max="1025" width="3.25" style="11" customWidth="1"/>
    <col min="1026" max="1026" width="5.625" style="11" customWidth="1"/>
    <col min="1027" max="1028" width="19.625" style="11" customWidth="1"/>
    <col min="1029" max="1029" width="4.125" style="11" customWidth="1"/>
    <col min="1030" max="1031" width="5" style="11" customWidth="1"/>
    <col min="1032" max="1032" width="5.875" style="11" customWidth="1"/>
    <col min="1033" max="1033" width="3.25" style="11" customWidth="1"/>
    <col min="1034" max="1034" width="5.625" style="11" customWidth="1"/>
    <col min="1035" max="1036" width="19.625" style="11" customWidth="1"/>
    <col min="1037" max="1037" width="6" style="11" customWidth="1"/>
    <col min="1038" max="1039" width="5" style="11" customWidth="1"/>
    <col min="1040" max="1040" width="6.375" style="11" customWidth="1"/>
    <col min="1041" max="1280" width="9" style="11"/>
    <col min="1281" max="1281" width="3.25" style="11" customWidth="1"/>
    <col min="1282" max="1282" width="5.625" style="11" customWidth="1"/>
    <col min="1283" max="1284" width="19.625" style="11" customWidth="1"/>
    <col min="1285" max="1285" width="4.125" style="11" customWidth="1"/>
    <col min="1286" max="1287" width="5" style="11" customWidth="1"/>
    <col min="1288" max="1288" width="5.875" style="11" customWidth="1"/>
    <col min="1289" max="1289" width="3.25" style="11" customWidth="1"/>
    <col min="1290" max="1290" width="5.625" style="11" customWidth="1"/>
    <col min="1291" max="1292" width="19.625" style="11" customWidth="1"/>
    <col min="1293" max="1293" width="6" style="11" customWidth="1"/>
    <col min="1294" max="1295" width="5" style="11" customWidth="1"/>
    <col min="1296" max="1296" width="6.375" style="11" customWidth="1"/>
    <col min="1297" max="1536" width="9" style="11"/>
    <col min="1537" max="1537" width="3.25" style="11" customWidth="1"/>
    <col min="1538" max="1538" width="5.625" style="11" customWidth="1"/>
    <col min="1539" max="1540" width="19.625" style="11" customWidth="1"/>
    <col min="1541" max="1541" width="4.125" style="11" customWidth="1"/>
    <col min="1542" max="1543" width="5" style="11" customWidth="1"/>
    <col min="1544" max="1544" width="5.875" style="11" customWidth="1"/>
    <col min="1545" max="1545" width="3.25" style="11" customWidth="1"/>
    <col min="1546" max="1546" width="5.625" style="11" customWidth="1"/>
    <col min="1547" max="1548" width="19.625" style="11" customWidth="1"/>
    <col min="1549" max="1549" width="6" style="11" customWidth="1"/>
    <col min="1550" max="1551" width="5" style="11" customWidth="1"/>
    <col min="1552" max="1552" width="6.375" style="11" customWidth="1"/>
    <col min="1553" max="1792" width="9" style="11"/>
    <col min="1793" max="1793" width="3.25" style="11" customWidth="1"/>
    <col min="1794" max="1794" width="5.625" style="11" customWidth="1"/>
    <col min="1795" max="1796" width="19.625" style="11" customWidth="1"/>
    <col min="1797" max="1797" width="4.125" style="11" customWidth="1"/>
    <col min="1798" max="1799" width="5" style="11" customWidth="1"/>
    <col min="1800" max="1800" width="5.875" style="11" customWidth="1"/>
    <col min="1801" max="1801" width="3.25" style="11" customWidth="1"/>
    <col min="1802" max="1802" width="5.625" style="11" customWidth="1"/>
    <col min="1803" max="1804" width="19.625" style="11" customWidth="1"/>
    <col min="1805" max="1805" width="6" style="11" customWidth="1"/>
    <col min="1806" max="1807" width="5" style="11" customWidth="1"/>
    <col min="1808" max="1808" width="6.375" style="11" customWidth="1"/>
    <col min="1809" max="2048" width="9" style="11"/>
    <col min="2049" max="2049" width="3.25" style="11" customWidth="1"/>
    <col min="2050" max="2050" width="5.625" style="11" customWidth="1"/>
    <col min="2051" max="2052" width="19.625" style="11" customWidth="1"/>
    <col min="2053" max="2053" width="4.125" style="11" customWidth="1"/>
    <col min="2054" max="2055" width="5" style="11" customWidth="1"/>
    <col min="2056" max="2056" width="5.875" style="11" customWidth="1"/>
    <col min="2057" max="2057" width="3.25" style="11" customWidth="1"/>
    <col min="2058" max="2058" width="5.625" style="11" customWidth="1"/>
    <col min="2059" max="2060" width="19.625" style="11" customWidth="1"/>
    <col min="2061" max="2061" width="6" style="11" customWidth="1"/>
    <col min="2062" max="2063" width="5" style="11" customWidth="1"/>
    <col min="2064" max="2064" width="6.375" style="11" customWidth="1"/>
    <col min="2065" max="2304" width="9" style="11"/>
    <col min="2305" max="2305" width="3.25" style="11" customWidth="1"/>
    <col min="2306" max="2306" width="5.625" style="11" customWidth="1"/>
    <col min="2307" max="2308" width="19.625" style="11" customWidth="1"/>
    <col min="2309" max="2309" width="4.125" style="11" customWidth="1"/>
    <col min="2310" max="2311" width="5" style="11" customWidth="1"/>
    <col min="2312" max="2312" width="5.875" style="11" customWidth="1"/>
    <col min="2313" max="2313" width="3.25" style="11" customWidth="1"/>
    <col min="2314" max="2314" width="5.625" style="11" customWidth="1"/>
    <col min="2315" max="2316" width="19.625" style="11" customWidth="1"/>
    <col min="2317" max="2317" width="6" style="11" customWidth="1"/>
    <col min="2318" max="2319" width="5" style="11" customWidth="1"/>
    <col min="2320" max="2320" width="6.375" style="11" customWidth="1"/>
    <col min="2321" max="2560" width="9" style="11"/>
    <col min="2561" max="2561" width="3.25" style="11" customWidth="1"/>
    <col min="2562" max="2562" width="5.625" style="11" customWidth="1"/>
    <col min="2563" max="2564" width="19.625" style="11" customWidth="1"/>
    <col min="2565" max="2565" width="4.125" style="11" customWidth="1"/>
    <col min="2566" max="2567" width="5" style="11" customWidth="1"/>
    <col min="2568" max="2568" width="5.875" style="11" customWidth="1"/>
    <col min="2569" max="2569" width="3.25" style="11" customWidth="1"/>
    <col min="2570" max="2570" width="5.625" style="11" customWidth="1"/>
    <col min="2571" max="2572" width="19.625" style="11" customWidth="1"/>
    <col min="2573" max="2573" width="6" style="11" customWidth="1"/>
    <col min="2574" max="2575" width="5" style="11" customWidth="1"/>
    <col min="2576" max="2576" width="6.375" style="11" customWidth="1"/>
    <col min="2577" max="2816" width="9" style="11"/>
    <col min="2817" max="2817" width="3.25" style="11" customWidth="1"/>
    <col min="2818" max="2818" width="5.625" style="11" customWidth="1"/>
    <col min="2819" max="2820" width="19.625" style="11" customWidth="1"/>
    <col min="2821" max="2821" width="4.125" style="11" customWidth="1"/>
    <col min="2822" max="2823" width="5" style="11" customWidth="1"/>
    <col min="2824" max="2824" width="5.875" style="11" customWidth="1"/>
    <col min="2825" max="2825" width="3.25" style="11" customWidth="1"/>
    <col min="2826" max="2826" width="5.625" style="11" customWidth="1"/>
    <col min="2827" max="2828" width="19.625" style="11" customWidth="1"/>
    <col min="2829" max="2829" width="6" style="11" customWidth="1"/>
    <col min="2830" max="2831" width="5" style="11" customWidth="1"/>
    <col min="2832" max="2832" width="6.375" style="11" customWidth="1"/>
    <col min="2833" max="3072" width="9" style="11"/>
    <col min="3073" max="3073" width="3.25" style="11" customWidth="1"/>
    <col min="3074" max="3074" width="5.625" style="11" customWidth="1"/>
    <col min="3075" max="3076" width="19.625" style="11" customWidth="1"/>
    <col min="3077" max="3077" width="4.125" style="11" customWidth="1"/>
    <col min="3078" max="3079" width="5" style="11" customWidth="1"/>
    <col min="3080" max="3080" width="5.875" style="11" customWidth="1"/>
    <col min="3081" max="3081" width="3.25" style="11" customWidth="1"/>
    <col min="3082" max="3082" width="5.625" style="11" customWidth="1"/>
    <col min="3083" max="3084" width="19.625" style="11" customWidth="1"/>
    <col min="3085" max="3085" width="6" style="11" customWidth="1"/>
    <col min="3086" max="3087" width="5" style="11" customWidth="1"/>
    <col min="3088" max="3088" width="6.375" style="11" customWidth="1"/>
    <col min="3089" max="3328" width="9" style="11"/>
    <col min="3329" max="3329" width="3.25" style="11" customWidth="1"/>
    <col min="3330" max="3330" width="5.625" style="11" customWidth="1"/>
    <col min="3331" max="3332" width="19.625" style="11" customWidth="1"/>
    <col min="3333" max="3333" width="4.125" style="11" customWidth="1"/>
    <col min="3334" max="3335" width="5" style="11" customWidth="1"/>
    <col min="3336" max="3336" width="5.875" style="11" customWidth="1"/>
    <col min="3337" max="3337" width="3.25" style="11" customWidth="1"/>
    <col min="3338" max="3338" width="5.625" style="11" customWidth="1"/>
    <col min="3339" max="3340" width="19.625" style="11" customWidth="1"/>
    <col min="3341" max="3341" width="6" style="11" customWidth="1"/>
    <col min="3342" max="3343" width="5" style="11" customWidth="1"/>
    <col min="3344" max="3344" width="6.375" style="11" customWidth="1"/>
    <col min="3345" max="3584" width="9" style="11"/>
    <col min="3585" max="3585" width="3.25" style="11" customWidth="1"/>
    <col min="3586" max="3586" width="5.625" style="11" customWidth="1"/>
    <col min="3587" max="3588" width="19.625" style="11" customWidth="1"/>
    <col min="3589" max="3589" width="4.125" style="11" customWidth="1"/>
    <col min="3590" max="3591" width="5" style="11" customWidth="1"/>
    <col min="3592" max="3592" width="5.875" style="11" customWidth="1"/>
    <col min="3593" max="3593" width="3.25" style="11" customWidth="1"/>
    <col min="3594" max="3594" width="5.625" style="11" customWidth="1"/>
    <col min="3595" max="3596" width="19.625" style="11" customWidth="1"/>
    <col min="3597" max="3597" width="6" style="11" customWidth="1"/>
    <col min="3598" max="3599" width="5" style="11" customWidth="1"/>
    <col min="3600" max="3600" width="6.375" style="11" customWidth="1"/>
    <col min="3601" max="3840" width="9" style="11"/>
    <col min="3841" max="3841" width="3.25" style="11" customWidth="1"/>
    <col min="3842" max="3842" width="5.625" style="11" customWidth="1"/>
    <col min="3843" max="3844" width="19.625" style="11" customWidth="1"/>
    <col min="3845" max="3845" width="4.125" style="11" customWidth="1"/>
    <col min="3846" max="3847" width="5" style="11" customWidth="1"/>
    <col min="3848" max="3848" width="5.875" style="11" customWidth="1"/>
    <col min="3849" max="3849" width="3.25" style="11" customWidth="1"/>
    <col min="3850" max="3850" width="5.625" style="11" customWidth="1"/>
    <col min="3851" max="3852" width="19.625" style="11" customWidth="1"/>
    <col min="3853" max="3853" width="6" style="11" customWidth="1"/>
    <col min="3854" max="3855" width="5" style="11" customWidth="1"/>
    <col min="3856" max="3856" width="6.375" style="11" customWidth="1"/>
    <col min="3857" max="4096" width="9" style="11"/>
    <col min="4097" max="4097" width="3.25" style="11" customWidth="1"/>
    <col min="4098" max="4098" width="5.625" style="11" customWidth="1"/>
    <col min="4099" max="4100" width="19.625" style="11" customWidth="1"/>
    <col min="4101" max="4101" width="4.125" style="11" customWidth="1"/>
    <col min="4102" max="4103" width="5" style="11" customWidth="1"/>
    <col min="4104" max="4104" width="5.875" style="11" customWidth="1"/>
    <col min="4105" max="4105" width="3.25" style="11" customWidth="1"/>
    <col min="4106" max="4106" width="5.625" style="11" customWidth="1"/>
    <col min="4107" max="4108" width="19.625" style="11" customWidth="1"/>
    <col min="4109" max="4109" width="6" style="11" customWidth="1"/>
    <col min="4110" max="4111" width="5" style="11" customWidth="1"/>
    <col min="4112" max="4112" width="6.375" style="11" customWidth="1"/>
    <col min="4113" max="4352" width="9" style="11"/>
    <col min="4353" max="4353" width="3.25" style="11" customWidth="1"/>
    <col min="4354" max="4354" width="5.625" style="11" customWidth="1"/>
    <col min="4355" max="4356" width="19.625" style="11" customWidth="1"/>
    <col min="4357" max="4357" width="4.125" style="11" customWidth="1"/>
    <col min="4358" max="4359" width="5" style="11" customWidth="1"/>
    <col min="4360" max="4360" width="5.875" style="11" customWidth="1"/>
    <col min="4361" max="4361" width="3.25" style="11" customWidth="1"/>
    <col min="4362" max="4362" width="5.625" style="11" customWidth="1"/>
    <col min="4363" max="4364" width="19.625" style="11" customWidth="1"/>
    <col min="4365" max="4365" width="6" style="11" customWidth="1"/>
    <col min="4366" max="4367" width="5" style="11" customWidth="1"/>
    <col min="4368" max="4368" width="6.375" style="11" customWidth="1"/>
    <col min="4369" max="4608" width="9" style="11"/>
    <col min="4609" max="4609" width="3.25" style="11" customWidth="1"/>
    <col min="4610" max="4610" width="5.625" style="11" customWidth="1"/>
    <col min="4611" max="4612" width="19.625" style="11" customWidth="1"/>
    <col min="4613" max="4613" width="4.125" style="11" customWidth="1"/>
    <col min="4614" max="4615" width="5" style="11" customWidth="1"/>
    <col min="4616" max="4616" width="5.875" style="11" customWidth="1"/>
    <col min="4617" max="4617" width="3.25" style="11" customWidth="1"/>
    <col min="4618" max="4618" width="5.625" style="11" customWidth="1"/>
    <col min="4619" max="4620" width="19.625" style="11" customWidth="1"/>
    <col min="4621" max="4621" width="6" style="11" customWidth="1"/>
    <col min="4622" max="4623" width="5" style="11" customWidth="1"/>
    <col min="4624" max="4624" width="6.375" style="11" customWidth="1"/>
    <col min="4625" max="4864" width="9" style="11"/>
    <col min="4865" max="4865" width="3.25" style="11" customWidth="1"/>
    <col min="4866" max="4866" width="5.625" style="11" customWidth="1"/>
    <col min="4867" max="4868" width="19.625" style="11" customWidth="1"/>
    <col min="4869" max="4869" width="4.125" style="11" customWidth="1"/>
    <col min="4870" max="4871" width="5" style="11" customWidth="1"/>
    <col min="4872" max="4872" width="5.875" style="11" customWidth="1"/>
    <col min="4873" max="4873" width="3.25" style="11" customWidth="1"/>
    <col min="4874" max="4874" width="5.625" style="11" customWidth="1"/>
    <col min="4875" max="4876" width="19.625" style="11" customWidth="1"/>
    <col min="4877" max="4877" width="6" style="11" customWidth="1"/>
    <col min="4878" max="4879" width="5" style="11" customWidth="1"/>
    <col min="4880" max="4880" width="6.375" style="11" customWidth="1"/>
    <col min="4881" max="5120" width="9" style="11"/>
    <col min="5121" max="5121" width="3.25" style="11" customWidth="1"/>
    <col min="5122" max="5122" width="5.625" style="11" customWidth="1"/>
    <col min="5123" max="5124" width="19.625" style="11" customWidth="1"/>
    <col min="5125" max="5125" width="4.125" style="11" customWidth="1"/>
    <col min="5126" max="5127" width="5" style="11" customWidth="1"/>
    <col min="5128" max="5128" width="5.875" style="11" customWidth="1"/>
    <col min="5129" max="5129" width="3.25" style="11" customWidth="1"/>
    <col min="5130" max="5130" width="5.625" style="11" customWidth="1"/>
    <col min="5131" max="5132" width="19.625" style="11" customWidth="1"/>
    <col min="5133" max="5133" width="6" style="11" customWidth="1"/>
    <col min="5134" max="5135" width="5" style="11" customWidth="1"/>
    <col min="5136" max="5136" width="6.375" style="11" customWidth="1"/>
    <col min="5137" max="5376" width="9" style="11"/>
    <col min="5377" max="5377" width="3.25" style="11" customWidth="1"/>
    <col min="5378" max="5378" width="5.625" style="11" customWidth="1"/>
    <col min="5379" max="5380" width="19.625" style="11" customWidth="1"/>
    <col min="5381" max="5381" width="4.125" style="11" customWidth="1"/>
    <col min="5382" max="5383" width="5" style="11" customWidth="1"/>
    <col min="5384" max="5384" width="5.875" style="11" customWidth="1"/>
    <col min="5385" max="5385" width="3.25" style="11" customWidth="1"/>
    <col min="5386" max="5386" width="5.625" style="11" customWidth="1"/>
    <col min="5387" max="5388" width="19.625" style="11" customWidth="1"/>
    <col min="5389" max="5389" width="6" style="11" customWidth="1"/>
    <col min="5390" max="5391" width="5" style="11" customWidth="1"/>
    <col min="5392" max="5392" width="6.375" style="11" customWidth="1"/>
    <col min="5393" max="5632" width="9" style="11"/>
    <col min="5633" max="5633" width="3.25" style="11" customWidth="1"/>
    <col min="5634" max="5634" width="5.625" style="11" customWidth="1"/>
    <col min="5635" max="5636" width="19.625" style="11" customWidth="1"/>
    <col min="5637" max="5637" width="4.125" style="11" customWidth="1"/>
    <col min="5638" max="5639" width="5" style="11" customWidth="1"/>
    <col min="5640" max="5640" width="5.875" style="11" customWidth="1"/>
    <col min="5641" max="5641" width="3.25" style="11" customWidth="1"/>
    <col min="5642" max="5642" width="5.625" style="11" customWidth="1"/>
    <col min="5643" max="5644" width="19.625" style="11" customWidth="1"/>
    <col min="5645" max="5645" width="6" style="11" customWidth="1"/>
    <col min="5646" max="5647" width="5" style="11" customWidth="1"/>
    <col min="5648" max="5648" width="6.375" style="11" customWidth="1"/>
    <col min="5649" max="5888" width="9" style="11"/>
    <col min="5889" max="5889" width="3.25" style="11" customWidth="1"/>
    <col min="5890" max="5890" width="5.625" style="11" customWidth="1"/>
    <col min="5891" max="5892" width="19.625" style="11" customWidth="1"/>
    <col min="5893" max="5893" width="4.125" style="11" customWidth="1"/>
    <col min="5894" max="5895" width="5" style="11" customWidth="1"/>
    <col min="5896" max="5896" width="5.875" style="11" customWidth="1"/>
    <col min="5897" max="5897" width="3.25" style="11" customWidth="1"/>
    <col min="5898" max="5898" width="5.625" style="11" customWidth="1"/>
    <col min="5899" max="5900" width="19.625" style="11" customWidth="1"/>
    <col min="5901" max="5901" width="6" style="11" customWidth="1"/>
    <col min="5902" max="5903" width="5" style="11" customWidth="1"/>
    <col min="5904" max="5904" width="6.375" style="11" customWidth="1"/>
    <col min="5905" max="6144" width="9" style="11"/>
    <col min="6145" max="6145" width="3.25" style="11" customWidth="1"/>
    <col min="6146" max="6146" width="5.625" style="11" customWidth="1"/>
    <col min="6147" max="6148" width="19.625" style="11" customWidth="1"/>
    <col min="6149" max="6149" width="4.125" style="11" customWidth="1"/>
    <col min="6150" max="6151" width="5" style="11" customWidth="1"/>
    <col min="6152" max="6152" width="5.875" style="11" customWidth="1"/>
    <col min="6153" max="6153" width="3.25" style="11" customWidth="1"/>
    <col min="6154" max="6154" width="5.625" style="11" customWidth="1"/>
    <col min="6155" max="6156" width="19.625" style="11" customWidth="1"/>
    <col min="6157" max="6157" width="6" style="11" customWidth="1"/>
    <col min="6158" max="6159" width="5" style="11" customWidth="1"/>
    <col min="6160" max="6160" width="6.375" style="11" customWidth="1"/>
    <col min="6161" max="6400" width="9" style="11"/>
    <col min="6401" max="6401" width="3.25" style="11" customWidth="1"/>
    <col min="6402" max="6402" width="5.625" style="11" customWidth="1"/>
    <col min="6403" max="6404" width="19.625" style="11" customWidth="1"/>
    <col min="6405" max="6405" width="4.125" style="11" customWidth="1"/>
    <col min="6406" max="6407" width="5" style="11" customWidth="1"/>
    <col min="6408" max="6408" width="5.875" style="11" customWidth="1"/>
    <col min="6409" max="6409" width="3.25" style="11" customWidth="1"/>
    <col min="6410" max="6410" width="5.625" style="11" customWidth="1"/>
    <col min="6411" max="6412" width="19.625" style="11" customWidth="1"/>
    <col min="6413" max="6413" width="6" style="11" customWidth="1"/>
    <col min="6414" max="6415" width="5" style="11" customWidth="1"/>
    <col min="6416" max="6416" width="6.375" style="11" customWidth="1"/>
    <col min="6417" max="6656" width="9" style="11"/>
    <col min="6657" max="6657" width="3.25" style="11" customWidth="1"/>
    <col min="6658" max="6658" width="5.625" style="11" customWidth="1"/>
    <col min="6659" max="6660" width="19.625" style="11" customWidth="1"/>
    <col min="6661" max="6661" width="4.125" style="11" customWidth="1"/>
    <col min="6662" max="6663" width="5" style="11" customWidth="1"/>
    <col min="6664" max="6664" width="5.875" style="11" customWidth="1"/>
    <col min="6665" max="6665" width="3.25" style="11" customWidth="1"/>
    <col min="6666" max="6666" width="5.625" style="11" customWidth="1"/>
    <col min="6667" max="6668" width="19.625" style="11" customWidth="1"/>
    <col min="6669" max="6669" width="6" style="11" customWidth="1"/>
    <col min="6670" max="6671" width="5" style="11" customWidth="1"/>
    <col min="6672" max="6672" width="6.375" style="11" customWidth="1"/>
    <col min="6673" max="6912" width="9" style="11"/>
    <col min="6913" max="6913" width="3.25" style="11" customWidth="1"/>
    <col min="6914" max="6914" width="5.625" style="11" customWidth="1"/>
    <col min="6915" max="6916" width="19.625" style="11" customWidth="1"/>
    <col min="6917" max="6917" width="4.125" style="11" customWidth="1"/>
    <col min="6918" max="6919" width="5" style="11" customWidth="1"/>
    <col min="6920" max="6920" width="5.875" style="11" customWidth="1"/>
    <col min="6921" max="6921" width="3.25" style="11" customWidth="1"/>
    <col min="6922" max="6922" width="5.625" style="11" customWidth="1"/>
    <col min="6923" max="6924" width="19.625" style="11" customWidth="1"/>
    <col min="6925" max="6925" width="6" style="11" customWidth="1"/>
    <col min="6926" max="6927" width="5" style="11" customWidth="1"/>
    <col min="6928" max="6928" width="6.375" style="11" customWidth="1"/>
    <col min="6929" max="7168" width="9" style="11"/>
    <col min="7169" max="7169" width="3.25" style="11" customWidth="1"/>
    <col min="7170" max="7170" width="5.625" style="11" customWidth="1"/>
    <col min="7171" max="7172" width="19.625" style="11" customWidth="1"/>
    <col min="7173" max="7173" width="4.125" style="11" customWidth="1"/>
    <col min="7174" max="7175" width="5" style="11" customWidth="1"/>
    <col min="7176" max="7176" width="5.875" style="11" customWidth="1"/>
    <col min="7177" max="7177" width="3.25" style="11" customWidth="1"/>
    <col min="7178" max="7178" width="5.625" style="11" customWidth="1"/>
    <col min="7179" max="7180" width="19.625" style="11" customWidth="1"/>
    <col min="7181" max="7181" width="6" style="11" customWidth="1"/>
    <col min="7182" max="7183" width="5" style="11" customWidth="1"/>
    <col min="7184" max="7184" width="6.375" style="11" customWidth="1"/>
    <col min="7185" max="7424" width="9" style="11"/>
    <col min="7425" max="7425" width="3.25" style="11" customWidth="1"/>
    <col min="7426" max="7426" width="5.625" style="11" customWidth="1"/>
    <col min="7427" max="7428" width="19.625" style="11" customWidth="1"/>
    <col min="7429" max="7429" width="4.125" style="11" customWidth="1"/>
    <col min="7430" max="7431" width="5" style="11" customWidth="1"/>
    <col min="7432" max="7432" width="5.875" style="11" customWidth="1"/>
    <col min="7433" max="7433" width="3.25" style="11" customWidth="1"/>
    <col min="7434" max="7434" width="5.625" style="11" customWidth="1"/>
    <col min="7435" max="7436" width="19.625" style="11" customWidth="1"/>
    <col min="7437" max="7437" width="6" style="11" customWidth="1"/>
    <col min="7438" max="7439" width="5" style="11" customWidth="1"/>
    <col min="7440" max="7440" width="6.375" style="11" customWidth="1"/>
    <col min="7441" max="7680" width="9" style="11"/>
    <col min="7681" max="7681" width="3.25" style="11" customWidth="1"/>
    <col min="7682" max="7682" width="5.625" style="11" customWidth="1"/>
    <col min="7683" max="7684" width="19.625" style="11" customWidth="1"/>
    <col min="7685" max="7685" width="4.125" style="11" customWidth="1"/>
    <col min="7686" max="7687" width="5" style="11" customWidth="1"/>
    <col min="7688" max="7688" width="5.875" style="11" customWidth="1"/>
    <col min="7689" max="7689" width="3.25" style="11" customWidth="1"/>
    <col min="7690" max="7690" width="5.625" style="11" customWidth="1"/>
    <col min="7691" max="7692" width="19.625" style="11" customWidth="1"/>
    <col min="7693" max="7693" width="6" style="11" customWidth="1"/>
    <col min="7694" max="7695" width="5" style="11" customWidth="1"/>
    <col min="7696" max="7696" width="6.375" style="11" customWidth="1"/>
    <col min="7697" max="7936" width="9" style="11"/>
    <col min="7937" max="7937" width="3.25" style="11" customWidth="1"/>
    <col min="7938" max="7938" width="5.625" style="11" customWidth="1"/>
    <col min="7939" max="7940" width="19.625" style="11" customWidth="1"/>
    <col min="7941" max="7941" width="4.125" style="11" customWidth="1"/>
    <col min="7942" max="7943" width="5" style="11" customWidth="1"/>
    <col min="7944" max="7944" width="5.875" style="11" customWidth="1"/>
    <col min="7945" max="7945" width="3.25" style="11" customWidth="1"/>
    <col min="7946" max="7946" width="5.625" style="11" customWidth="1"/>
    <col min="7947" max="7948" width="19.625" style="11" customWidth="1"/>
    <col min="7949" max="7949" width="6" style="11" customWidth="1"/>
    <col min="7950" max="7951" width="5" style="11" customWidth="1"/>
    <col min="7952" max="7952" width="6.375" style="11" customWidth="1"/>
    <col min="7953" max="8192" width="9" style="11"/>
    <col min="8193" max="8193" width="3.25" style="11" customWidth="1"/>
    <col min="8194" max="8194" width="5.625" style="11" customWidth="1"/>
    <col min="8195" max="8196" width="19.625" style="11" customWidth="1"/>
    <col min="8197" max="8197" width="4.125" style="11" customWidth="1"/>
    <col min="8198" max="8199" width="5" style="11" customWidth="1"/>
    <col min="8200" max="8200" width="5.875" style="11" customWidth="1"/>
    <col min="8201" max="8201" width="3.25" style="11" customWidth="1"/>
    <col min="8202" max="8202" width="5.625" style="11" customWidth="1"/>
    <col min="8203" max="8204" width="19.625" style="11" customWidth="1"/>
    <col min="8205" max="8205" width="6" style="11" customWidth="1"/>
    <col min="8206" max="8207" width="5" style="11" customWidth="1"/>
    <col min="8208" max="8208" width="6.375" style="11" customWidth="1"/>
    <col min="8209" max="8448" width="9" style="11"/>
    <col min="8449" max="8449" width="3.25" style="11" customWidth="1"/>
    <col min="8450" max="8450" width="5.625" style="11" customWidth="1"/>
    <col min="8451" max="8452" width="19.625" style="11" customWidth="1"/>
    <col min="8453" max="8453" width="4.125" style="11" customWidth="1"/>
    <col min="8454" max="8455" width="5" style="11" customWidth="1"/>
    <col min="8456" max="8456" width="5.875" style="11" customWidth="1"/>
    <col min="8457" max="8457" width="3.25" style="11" customWidth="1"/>
    <col min="8458" max="8458" width="5.625" style="11" customWidth="1"/>
    <col min="8459" max="8460" width="19.625" style="11" customWidth="1"/>
    <col min="8461" max="8461" width="6" style="11" customWidth="1"/>
    <col min="8462" max="8463" width="5" style="11" customWidth="1"/>
    <col min="8464" max="8464" width="6.375" style="11" customWidth="1"/>
    <col min="8465" max="8704" width="9" style="11"/>
    <col min="8705" max="8705" width="3.25" style="11" customWidth="1"/>
    <col min="8706" max="8706" width="5.625" style="11" customWidth="1"/>
    <col min="8707" max="8708" width="19.625" style="11" customWidth="1"/>
    <col min="8709" max="8709" width="4.125" style="11" customWidth="1"/>
    <col min="8710" max="8711" width="5" style="11" customWidth="1"/>
    <col min="8712" max="8712" width="5.875" style="11" customWidth="1"/>
    <col min="8713" max="8713" width="3.25" style="11" customWidth="1"/>
    <col min="8714" max="8714" width="5.625" style="11" customWidth="1"/>
    <col min="8715" max="8716" width="19.625" style="11" customWidth="1"/>
    <col min="8717" max="8717" width="6" style="11" customWidth="1"/>
    <col min="8718" max="8719" width="5" style="11" customWidth="1"/>
    <col min="8720" max="8720" width="6.375" style="11" customWidth="1"/>
    <col min="8721" max="8960" width="9" style="11"/>
    <col min="8961" max="8961" width="3.25" style="11" customWidth="1"/>
    <col min="8962" max="8962" width="5.625" style="11" customWidth="1"/>
    <col min="8963" max="8964" width="19.625" style="11" customWidth="1"/>
    <col min="8965" max="8965" width="4.125" style="11" customWidth="1"/>
    <col min="8966" max="8967" width="5" style="11" customWidth="1"/>
    <col min="8968" max="8968" width="5.875" style="11" customWidth="1"/>
    <col min="8969" max="8969" width="3.25" style="11" customWidth="1"/>
    <col min="8970" max="8970" width="5.625" style="11" customWidth="1"/>
    <col min="8971" max="8972" width="19.625" style="11" customWidth="1"/>
    <col min="8973" max="8973" width="6" style="11" customWidth="1"/>
    <col min="8974" max="8975" width="5" style="11" customWidth="1"/>
    <col min="8976" max="8976" width="6.375" style="11" customWidth="1"/>
    <col min="8977" max="9216" width="9" style="11"/>
    <col min="9217" max="9217" width="3.25" style="11" customWidth="1"/>
    <col min="9218" max="9218" width="5.625" style="11" customWidth="1"/>
    <col min="9219" max="9220" width="19.625" style="11" customWidth="1"/>
    <col min="9221" max="9221" width="4.125" style="11" customWidth="1"/>
    <col min="9222" max="9223" width="5" style="11" customWidth="1"/>
    <col min="9224" max="9224" width="5.875" style="11" customWidth="1"/>
    <col min="9225" max="9225" width="3.25" style="11" customWidth="1"/>
    <col min="9226" max="9226" width="5.625" style="11" customWidth="1"/>
    <col min="9227" max="9228" width="19.625" style="11" customWidth="1"/>
    <col min="9229" max="9229" width="6" style="11" customWidth="1"/>
    <col min="9230" max="9231" width="5" style="11" customWidth="1"/>
    <col min="9232" max="9232" width="6.375" style="11" customWidth="1"/>
    <col min="9233" max="9472" width="9" style="11"/>
    <col min="9473" max="9473" width="3.25" style="11" customWidth="1"/>
    <col min="9474" max="9474" width="5.625" style="11" customWidth="1"/>
    <col min="9475" max="9476" width="19.625" style="11" customWidth="1"/>
    <col min="9477" max="9477" width="4.125" style="11" customWidth="1"/>
    <col min="9478" max="9479" width="5" style="11" customWidth="1"/>
    <col min="9480" max="9480" width="5.875" style="11" customWidth="1"/>
    <col min="9481" max="9481" width="3.25" style="11" customWidth="1"/>
    <col min="9482" max="9482" width="5.625" style="11" customWidth="1"/>
    <col min="9483" max="9484" width="19.625" style="11" customWidth="1"/>
    <col min="9485" max="9485" width="6" style="11" customWidth="1"/>
    <col min="9486" max="9487" width="5" style="11" customWidth="1"/>
    <col min="9488" max="9488" width="6.375" style="11" customWidth="1"/>
    <col min="9489" max="9728" width="9" style="11"/>
    <col min="9729" max="9729" width="3.25" style="11" customWidth="1"/>
    <col min="9730" max="9730" width="5.625" style="11" customWidth="1"/>
    <col min="9731" max="9732" width="19.625" style="11" customWidth="1"/>
    <col min="9733" max="9733" width="4.125" style="11" customWidth="1"/>
    <col min="9734" max="9735" width="5" style="11" customWidth="1"/>
    <col min="9736" max="9736" width="5.875" style="11" customWidth="1"/>
    <col min="9737" max="9737" width="3.25" style="11" customWidth="1"/>
    <col min="9738" max="9738" width="5.625" style="11" customWidth="1"/>
    <col min="9739" max="9740" width="19.625" style="11" customWidth="1"/>
    <col min="9741" max="9741" width="6" style="11" customWidth="1"/>
    <col min="9742" max="9743" width="5" style="11" customWidth="1"/>
    <col min="9744" max="9744" width="6.375" style="11" customWidth="1"/>
    <col min="9745" max="9984" width="9" style="11"/>
    <col min="9985" max="9985" width="3.25" style="11" customWidth="1"/>
    <col min="9986" max="9986" width="5.625" style="11" customWidth="1"/>
    <col min="9987" max="9988" width="19.625" style="11" customWidth="1"/>
    <col min="9989" max="9989" width="4.125" style="11" customWidth="1"/>
    <col min="9990" max="9991" width="5" style="11" customWidth="1"/>
    <col min="9992" max="9992" width="5.875" style="11" customWidth="1"/>
    <col min="9993" max="9993" width="3.25" style="11" customWidth="1"/>
    <col min="9994" max="9994" width="5.625" style="11" customWidth="1"/>
    <col min="9995" max="9996" width="19.625" style="11" customWidth="1"/>
    <col min="9997" max="9997" width="6" style="11" customWidth="1"/>
    <col min="9998" max="9999" width="5" style="11" customWidth="1"/>
    <col min="10000" max="10000" width="6.375" style="11" customWidth="1"/>
    <col min="10001" max="10240" width="9" style="11"/>
    <col min="10241" max="10241" width="3.25" style="11" customWidth="1"/>
    <col min="10242" max="10242" width="5.625" style="11" customWidth="1"/>
    <col min="10243" max="10244" width="19.625" style="11" customWidth="1"/>
    <col min="10245" max="10245" width="4.125" style="11" customWidth="1"/>
    <col min="10246" max="10247" width="5" style="11" customWidth="1"/>
    <col min="10248" max="10248" width="5.875" style="11" customWidth="1"/>
    <col min="10249" max="10249" width="3.25" style="11" customWidth="1"/>
    <col min="10250" max="10250" width="5.625" style="11" customWidth="1"/>
    <col min="10251" max="10252" width="19.625" style="11" customWidth="1"/>
    <col min="10253" max="10253" width="6" style="11" customWidth="1"/>
    <col min="10254" max="10255" width="5" style="11" customWidth="1"/>
    <col min="10256" max="10256" width="6.375" style="11" customWidth="1"/>
    <col min="10257" max="10496" width="9" style="11"/>
    <col min="10497" max="10497" width="3.25" style="11" customWidth="1"/>
    <col min="10498" max="10498" width="5.625" style="11" customWidth="1"/>
    <col min="10499" max="10500" width="19.625" style="11" customWidth="1"/>
    <col min="10501" max="10501" width="4.125" style="11" customWidth="1"/>
    <col min="10502" max="10503" width="5" style="11" customWidth="1"/>
    <col min="10504" max="10504" width="5.875" style="11" customWidth="1"/>
    <col min="10505" max="10505" width="3.25" style="11" customWidth="1"/>
    <col min="10506" max="10506" width="5.625" style="11" customWidth="1"/>
    <col min="10507" max="10508" width="19.625" style="11" customWidth="1"/>
    <col min="10509" max="10509" width="6" style="11" customWidth="1"/>
    <col min="10510" max="10511" width="5" style="11" customWidth="1"/>
    <col min="10512" max="10512" width="6.375" style="11" customWidth="1"/>
    <col min="10513" max="10752" width="9" style="11"/>
    <col min="10753" max="10753" width="3.25" style="11" customWidth="1"/>
    <col min="10754" max="10754" width="5.625" style="11" customWidth="1"/>
    <col min="10755" max="10756" width="19.625" style="11" customWidth="1"/>
    <col min="10757" max="10757" width="4.125" style="11" customWidth="1"/>
    <col min="10758" max="10759" width="5" style="11" customWidth="1"/>
    <col min="10760" max="10760" width="5.875" style="11" customWidth="1"/>
    <col min="10761" max="10761" width="3.25" style="11" customWidth="1"/>
    <col min="10762" max="10762" width="5.625" style="11" customWidth="1"/>
    <col min="10763" max="10764" width="19.625" style="11" customWidth="1"/>
    <col min="10765" max="10765" width="6" style="11" customWidth="1"/>
    <col min="10766" max="10767" width="5" style="11" customWidth="1"/>
    <col min="10768" max="10768" width="6.375" style="11" customWidth="1"/>
    <col min="10769" max="11008" width="9" style="11"/>
    <col min="11009" max="11009" width="3.25" style="11" customWidth="1"/>
    <col min="11010" max="11010" width="5.625" style="11" customWidth="1"/>
    <col min="11011" max="11012" width="19.625" style="11" customWidth="1"/>
    <col min="11013" max="11013" width="4.125" style="11" customWidth="1"/>
    <col min="11014" max="11015" width="5" style="11" customWidth="1"/>
    <col min="11016" max="11016" width="5.875" style="11" customWidth="1"/>
    <col min="11017" max="11017" width="3.25" style="11" customWidth="1"/>
    <col min="11018" max="11018" width="5.625" style="11" customWidth="1"/>
    <col min="11019" max="11020" width="19.625" style="11" customWidth="1"/>
    <col min="11021" max="11021" width="6" style="11" customWidth="1"/>
    <col min="11022" max="11023" width="5" style="11" customWidth="1"/>
    <col min="11024" max="11024" width="6.375" style="11" customWidth="1"/>
    <col min="11025" max="11264" width="9" style="11"/>
    <col min="11265" max="11265" width="3.25" style="11" customWidth="1"/>
    <col min="11266" max="11266" width="5.625" style="11" customWidth="1"/>
    <col min="11267" max="11268" width="19.625" style="11" customWidth="1"/>
    <col min="11269" max="11269" width="4.125" style="11" customWidth="1"/>
    <col min="11270" max="11271" width="5" style="11" customWidth="1"/>
    <col min="11272" max="11272" width="5.875" style="11" customWidth="1"/>
    <col min="11273" max="11273" width="3.25" style="11" customWidth="1"/>
    <col min="11274" max="11274" width="5.625" style="11" customWidth="1"/>
    <col min="11275" max="11276" width="19.625" style="11" customWidth="1"/>
    <col min="11277" max="11277" width="6" style="11" customWidth="1"/>
    <col min="11278" max="11279" width="5" style="11" customWidth="1"/>
    <col min="11280" max="11280" width="6.375" style="11" customWidth="1"/>
    <col min="11281" max="11520" width="9" style="11"/>
    <col min="11521" max="11521" width="3.25" style="11" customWidth="1"/>
    <col min="11522" max="11522" width="5.625" style="11" customWidth="1"/>
    <col min="11523" max="11524" width="19.625" style="11" customWidth="1"/>
    <col min="11525" max="11525" width="4.125" style="11" customWidth="1"/>
    <col min="11526" max="11527" width="5" style="11" customWidth="1"/>
    <col min="11528" max="11528" width="5.875" style="11" customWidth="1"/>
    <col min="11529" max="11529" width="3.25" style="11" customWidth="1"/>
    <col min="11530" max="11530" width="5.625" style="11" customWidth="1"/>
    <col min="11531" max="11532" width="19.625" style="11" customWidth="1"/>
    <col min="11533" max="11533" width="6" style="11" customWidth="1"/>
    <col min="11534" max="11535" width="5" style="11" customWidth="1"/>
    <col min="11536" max="11536" width="6.375" style="11" customWidth="1"/>
    <col min="11537" max="11776" width="9" style="11"/>
    <col min="11777" max="11777" width="3.25" style="11" customWidth="1"/>
    <col min="11778" max="11778" width="5.625" style="11" customWidth="1"/>
    <col min="11779" max="11780" width="19.625" style="11" customWidth="1"/>
    <col min="11781" max="11781" width="4.125" style="11" customWidth="1"/>
    <col min="11782" max="11783" width="5" style="11" customWidth="1"/>
    <col min="11784" max="11784" width="5.875" style="11" customWidth="1"/>
    <col min="11785" max="11785" width="3.25" style="11" customWidth="1"/>
    <col min="11786" max="11786" width="5.625" style="11" customWidth="1"/>
    <col min="11787" max="11788" width="19.625" style="11" customWidth="1"/>
    <col min="11789" max="11789" width="6" style="11" customWidth="1"/>
    <col min="11790" max="11791" width="5" style="11" customWidth="1"/>
    <col min="11792" max="11792" width="6.375" style="11" customWidth="1"/>
    <col min="11793" max="12032" width="9" style="11"/>
    <col min="12033" max="12033" width="3.25" style="11" customWidth="1"/>
    <col min="12034" max="12034" width="5.625" style="11" customWidth="1"/>
    <col min="12035" max="12036" width="19.625" style="11" customWidth="1"/>
    <col min="12037" max="12037" width="4.125" style="11" customWidth="1"/>
    <col min="12038" max="12039" width="5" style="11" customWidth="1"/>
    <col min="12040" max="12040" width="5.875" style="11" customWidth="1"/>
    <col min="12041" max="12041" width="3.25" style="11" customWidth="1"/>
    <col min="12042" max="12042" width="5.625" style="11" customWidth="1"/>
    <col min="12043" max="12044" width="19.625" style="11" customWidth="1"/>
    <col min="12045" max="12045" width="6" style="11" customWidth="1"/>
    <col min="12046" max="12047" width="5" style="11" customWidth="1"/>
    <col min="12048" max="12048" width="6.375" style="11" customWidth="1"/>
    <col min="12049" max="12288" width="9" style="11"/>
    <col min="12289" max="12289" width="3.25" style="11" customWidth="1"/>
    <col min="12290" max="12290" width="5.625" style="11" customWidth="1"/>
    <col min="12291" max="12292" width="19.625" style="11" customWidth="1"/>
    <col min="12293" max="12293" width="4.125" style="11" customWidth="1"/>
    <col min="12294" max="12295" width="5" style="11" customWidth="1"/>
    <col min="12296" max="12296" width="5.875" style="11" customWidth="1"/>
    <col min="12297" max="12297" width="3.25" style="11" customWidth="1"/>
    <col min="12298" max="12298" width="5.625" style="11" customWidth="1"/>
    <col min="12299" max="12300" width="19.625" style="11" customWidth="1"/>
    <col min="12301" max="12301" width="6" style="11" customWidth="1"/>
    <col min="12302" max="12303" width="5" style="11" customWidth="1"/>
    <col min="12304" max="12304" width="6.375" style="11" customWidth="1"/>
    <col min="12305" max="12544" width="9" style="11"/>
    <col min="12545" max="12545" width="3.25" style="11" customWidth="1"/>
    <col min="12546" max="12546" width="5.625" style="11" customWidth="1"/>
    <col min="12547" max="12548" width="19.625" style="11" customWidth="1"/>
    <col min="12549" max="12549" width="4.125" style="11" customWidth="1"/>
    <col min="12550" max="12551" width="5" style="11" customWidth="1"/>
    <col min="12552" max="12552" width="5.875" style="11" customWidth="1"/>
    <col min="12553" max="12553" width="3.25" style="11" customWidth="1"/>
    <col min="12554" max="12554" width="5.625" style="11" customWidth="1"/>
    <col min="12555" max="12556" width="19.625" style="11" customWidth="1"/>
    <col min="12557" max="12557" width="6" style="11" customWidth="1"/>
    <col min="12558" max="12559" width="5" style="11" customWidth="1"/>
    <col min="12560" max="12560" width="6.375" style="11" customWidth="1"/>
    <col min="12561" max="12800" width="9" style="11"/>
    <col min="12801" max="12801" width="3.25" style="11" customWidth="1"/>
    <col min="12802" max="12802" width="5.625" style="11" customWidth="1"/>
    <col min="12803" max="12804" width="19.625" style="11" customWidth="1"/>
    <col min="12805" max="12805" width="4.125" style="11" customWidth="1"/>
    <col min="12806" max="12807" width="5" style="11" customWidth="1"/>
    <col min="12808" max="12808" width="5.875" style="11" customWidth="1"/>
    <col min="12809" max="12809" width="3.25" style="11" customWidth="1"/>
    <col min="12810" max="12810" width="5.625" style="11" customWidth="1"/>
    <col min="12811" max="12812" width="19.625" style="11" customWidth="1"/>
    <col min="12813" max="12813" width="6" style="11" customWidth="1"/>
    <col min="12814" max="12815" width="5" style="11" customWidth="1"/>
    <col min="12816" max="12816" width="6.375" style="11" customWidth="1"/>
    <col min="12817" max="13056" width="9" style="11"/>
    <col min="13057" max="13057" width="3.25" style="11" customWidth="1"/>
    <col min="13058" max="13058" width="5.625" style="11" customWidth="1"/>
    <col min="13059" max="13060" width="19.625" style="11" customWidth="1"/>
    <col min="13061" max="13061" width="4.125" style="11" customWidth="1"/>
    <col min="13062" max="13063" width="5" style="11" customWidth="1"/>
    <col min="13064" max="13064" width="5.875" style="11" customWidth="1"/>
    <col min="13065" max="13065" width="3.25" style="11" customWidth="1"/>
    <col min="13066" max="13066" width="5.625" style="11" customWidth="1"/>
    <col min="13067" max="13068" width="19.625" style="11" customWidth="1"/>
    <col min="13069" max="13069" width="6" style="11" customWidth="1"/>
    <col min="13070" max="13071" width="5" style="11" customWidth="1"/>
    <col min="13072" max="13072" width="6.375" style="11" customWidth="1"/>
    <col min="13073" max="13312" width="9" style="11"/>
    <col min="13313" max="13313" width="3.25" style="11" customWidth="1"/>
    <col min="13314" max="13314" width="5.625" style="11" customWidth="1"/>
    <col min="13315" max="13316" width="19.625" style="11" customWidth="1"/>
    <col min="13317" max="13317" width="4.125" style="11" customWidth="1"/>
    <col min="13318" max="13319" width="5" style="11" customWidth="1"/>
    <col min="13320" max="13320" width="5.875" style="11" customWidth="1"/>
    <col min="13321" max="13321" width="3.25" style="11" customWidth="1"/>
    <col min="13322" max="13322" width="5.625" style="11" customWidth="1"/>
    <col min="13323" max="13324" width="19.625" style="11" customWidth="1"/>
    <col min="13325" max="13325" width="6" style="11" customWidth="1"/>
    <col min="13326" max="13327" width="5" style="11" customWidth="1"/>
    <col min="13328" max="13328" width="6.375" style="11" customWidth="1"/>
    <col min="13329" max="13568" width="9" style="11"/>
    <col min="13569" max="13569" width="3.25" style="11" customWidth="1"/>
    <col min="13570" max="13570" width="5.625" style="11" customWidth="1"/>
    <col min="13571" max="13572" width="19.625" style="11" customWidth="1"/>
    <col min="13573" max="13573" width="4.125" style="11" customWidth="1"/>
    <col min="13574" max="13575" width="5" style="11" customWidth="1"/>
    <col min="13576" max="13576" width="5.875" style="11" customWidth="1"/>
    <col min="13577" max="13577" width="3.25" style="11" customWidth="1"/>
    <col min="13578" max="13578" width="5.625" style="11" customWidth="1"/>
    <col min="13579" max="13580" width="19.625" style="11" customWidth="1"/>
    <col min="13581" max="13581" width="6" style="11" customWidth="1"/>
    <col min="13582" max="13583" width="5" style="11" customWidth="1"/>
    <col min="13584" max="13584" width="6.375" style="11" customWidth="1"/>
    <col min="13585" max="13824" width="9" style="11"/>
    <col min="13825" max="13825" width="3.25" style="11" customWidth="1"/>
    <col min="13826" max="13826" width="5.625" style="11" customWidth="1"/>
    <col min="13827" max="13828" width="19.625" style="11" customWidth="1"/>
    <col min="13829" max="13829" width="4.125" style="11" customWidth="1"/>
    <col min="13830" max="13831" width="5" style="11" customWidth="1"/>
    <col min="13832" max="13832" width="5.875" style="11" customWidth="1"/>
    <col min="13833" max="13833" width="3.25" style="11" customWidth="1"/>
    <col min="13834" max="13834" width="5.625" style="11" customWidth="1"/>
    <col min="13835" max="13836" width="19.625" style="11" customWidth="1"/>
    <col min="13837" max="13837" width="6" style="11" customWidth="1"/>
    <col min="13838" max="13839" width="5" style="11" customWidth="1"/>
    <col min="13840" max="13840" width="6.375" style="11" customWidth="1"/>
    <col min="13841" max="14080" width="9" style="11"/>
    <col min="14081" max="14081" width="3.25" style="11" customWidth="1"/>
    <col min="14082" max="14082" width="5.625" style="11" customWidth="1"/>
    <col min="14083" max="14084" width="19.625" style="11" customWidth="1"/>
    <col min="14085" max="14085" width="4.125" style="11" customWidth="1"/>
    <col min="14086" max="14087" width="5" style="11" customWidth="1"/>
    <col min="14088" max="14088" width="5.875" style="11" customWidth="1"/>
    <col min="14089" max="14089" width="3.25" style="11" customWidth="1"/>
    <col min="14090" max="14090" width="5.625" style="11" customWidth="1"/>
    <col min="14091" max="14092" width="19.625" style="11" customWidth="1"/>
    <col min="14093" max="14093" width="6" style="11" customWidth="1"/>
    <col min="14094" max="14095" width="5" style="11" customWidth="1"/>
    <col min="14096" max="14096" width="6.375" style="11" customWidth="1"/>
    <col min="14097" max="14336" width="9" style="11"/>
    <col min="14337" max="14337" width="3.25" style="11" customWidth="1"/>
    <col min="14338" max="14338" width="5.625" style="11" customWidth="1"/>
    <col min="14339" max="14340" width="19.625" style="11" customWidth="1"/>
    <col min="14341" max="14341" width="4.125" style="11" customWidth="1"/>
    <col min="14342" max="14343" width="5" style="11" customWidth="1"/>
    <col min="14344" max="14344" width="5.875" style="11" customWidth="1"/>
    <col min="14345" max="14345" width="3.25" style="11" customWidth="1"/>
    <col min="14346" max="14346" width="5.625" style="11" customWidth="1"/>
    <col min="14347" max="14348" width="19.625" style="11" customWidth="1"/>
    <col min="14349" max="14349" width="6" style="11" customWidth="1"/>
    <col min="14350" max="14351" width="5" style="11" customWidth="1"/>
    <col min="14352" max="14352" width="6.375" style="11" customWidth="1"/>
    <col min="14353" max="14592" width="9" style="11"/>
    <col min="14593" max="14593" width="3.25" style="11" customWidth="1"/>
    <col min="14594" max="14594" width="5.625" style="11" customWidth="1"/>
    <col min="14595" max="14596" width="19.625" style="11" customWidth="1"/>
    <col min="14597" max="14597" width="4.125" style="11" customWidth="1"/>
    <col min="14598" max="14599" width="5" style="11" customWidth="1"/>
    <col min="14600" max="14600" width="5.875" style="11" customWidth="1"/>
    <col min="14601" max="14601" width="3.25" style="11" customWidth="1"/>
    <col min="14602" max="14602" width="5.625" style="11" customWidth="1"/>
    <col min="14603" max="14604" width="19.625" style="11" customWidth="1"/>
    <col min="14605" max="14605" width="6" style="11" customWidth="1"/>
    <col min="14606" max="14607" width="5" style="11" customWidth="1"/>
    <col min="14608" max="14608" width="6.375" style="11" customWidth="1"/>
    <col min="14609" max="14848" width="9" style="11"/>
    <col min="14849" max="14849" width="3.25" style="11" customWidth="1"/>
    <col min="14850" max="14850" width="5.625" style="11" customWidth="1"/>
    <col min="14851" max="14852" width="19.625" style="11" customWidth="1"/>
    <col min="14853" max="14853" width="4.125" style="11" customWidth="1"/>
    <col min="14854" max="14855" width="5" style="11" customWidth="1"/>
    <col min="14856" max="14856" width="5.875" style="11" customWidth="1"/>
    <col min="14857" max="14857" width="3.25" style="11" customWidth="1"/>
    <col min="14858" max="14858" width="5.625" style="11" customWidth="1"/>
    <col min="14859" max="14860" width="19.625" style="11" customWidth="1"/>
    <col min="14861" max="14861" width="6" style="11" customWidth="1"/>
    <col min="14862" max="14863" width="5" style="11" customWidth="1"/>
    <col min="14864" max="14864" width="6.375" style="11" customWidth="1"/>
    <col min="14865" max="15104" width="9" style="11"/>
    <col min="15105" max="15105" width="3.25" style="11" customWidth="1"/>
    <col min="15106" max="15106" width="5.625" style="11" customWidth="1"/>
    <col min="15107" max="15108" width="19.625" style="11" customWidth="1"/>
    <col min="15109" max="15109" width="4.125" style="11" customWidth="1"/>
    <col min="15110" max="15111" width="5" style="11" customWidth="1"/>
    <col min="15112" max="15112" width="5.875" style="11" customWidth="1"/>
    <col min="15113" max="15113" width="3.25" style="11" customWidth="1"/>
    <col min="15114" max="15114" width="5.625" style="11" customWidth="1"/>
    <col min="15115" max="15116" width="19.625" style="11" customWidth="1"/>
    <col min="15117" max="15117" width="6" style="11" customWidth="1"/>
    <col min="15118" max="15119" width="5" style="11" customWidth="1"/>
    <col min="15120" max="15120" width="6.375" style="11" customWidth="1"/>
    <col min="15121" max="15360" width="9" style="11"/>
    <col min="15361" max="15361" width="3.25" style="11" customWidth="1"/>
    <col min="15362" max="15362" width="5.625" style="11" customWidth="1"/>
    <col min="15363" max="15364" width="19.625" style="11" customWidth="1"/>
    <col min="15365" max="15365" width="4.125" style="11" customWidth="1"/>
    <col min="15366" max="15367" width="5" style="11" customWidth="1"/>
    <col min="15368" max="15368" width="5.875" style="11" customWidth="1"/>
    <col min="15369" max="15369" width="3.25" style="11" customWidth="1"/>
    <col min="15370" max="15370" width="5.625" style="11" customWidth="1"/>
    <col min="15371" max="15372" width="19.625" style="11" customWidth="1"/>
    <col min="15373" max="15373" width="6" style="11" customWidth="1"/>
    <col min="15374" max="15375" width="5" style="11" customWidth="1"/>
    <col min="15376" max="15376" width="6.375" style="11" customWidth="1"/>
    <col min="15377" max="15616" width="9" style="11"/>
    <col min="15617" max="15617" width="3.25" style="11" customWidth="1"/>
    <col min="15618" max="15618" width="5.625" style="11" customWidth="1"/>
    <col min="15619" max="15620" width="19.625" style="11" customWidth="1"/>
    <col min="15621" max="15621" width="4.125" style="11" customWidth="1"/>
    <col min="15622" max="15623" width="5" style="11" customWidth="1"/>
    <col min="15624" max="15624" width="5.875" style="11" customWidth="1"/>
    <col min="15625" max="15625" width="3.25" style="11" customWidth="1"/>
    <col min="15626" max="15626" width="5.625" style="11" customWidth="1"/>
    <col min="15627" max="15628" width="19.625" style="11" customWidth="1"/>
    <col min="15629" max="15629" width="6" style="11" customWidth="1"/>
    <col min="15630" max="15631" width="5" style="11" customWidth="1"/>
    <col min="15632" max="15632" width="6.375" style="11" customWidth="1"/>
    <col min="15633" max="15872" width="9" style="11"/>
    <col min="15873" max="15873" width="3.25" style="11" customWidth="1"/>
    <col min="15874" max="15874" width="5.625" style="11" customWidth="1"/>
    <col min="15875" max="15876" width="19.625" style="11" customWidth="1"/>
    <col min="15877" max="15877" width="4.125" style="11" customWidth="1"/>
    <col min="15878" max="15879" width="5" style="11" customWidth="1"/>
    <col min="15880" max="15880" width="5.875" style="11" customWidth="1"/>
    <col min="15881" max="15881" width="3.25" style="11" customWidth="1"/>
    <col min="15882" max="15882" width="5.625" style="11" customWidth="1"/>
    <col min="15883" max="15884" width="19.625" style="11" customWidth="1"/>
    <col min="15885" max="15885" width="6" style="11" customWidth="1"/>
    <col min="15886" max="15887" width="5" style="11" customWidth="1"/>
    <col min="15888" max="15888" width="6.375" style="11" customWidth="1"/>
    <col min="15889" max="16128" width="9" style="11"/>
    <col min="16129" max="16129" width="3.25" style="11" customWidth="1"/>
    <col min="16130" max="16130" width="5.625" style="11" customWidth="1"/>
    <col min="16131" max="16132" width="19.625" style="11" customWidth="1"/>
    <col min="16133" max="16133" width="4.125" style="11" customWidth="1"/>
    <col min="16134" max="16135" width="5" style="11" customWidth="1"/>
    <col min="16136" max="16136" width="5.875" style="11" customWidth="1"/>
    <col min="16137" max="16137" width="3.25" style="11" customWidth="1"/>
    <col min="16138" max="16138" width="5.625" style="11" customWidth="1"/>
    <col min="16139" max="16140" width="19.625" style="11" customWidth="1"/>
    <col min="16141" max="16141" width="6" style="11" customWidth="1"/>
    <col min="16142" max="16143" width="5" style="11" customWidth="1"/>
    <col min="16144" max="16144" width="6.375" style="11" customWidth="1"/>
    <col min="16145" max="16384" width="9" style="11"/>
  </cols>
  <sheetData>
    <row r="1" spans="1:16" s="1" customFormat="1" ht="22.5">
      <c r="A1" s="31" t="s">
        <v>35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</row>
    <row r="2" spans="1:16" s="29" customFormat="1" ht="14.25" customHeight="1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</row>
    <row r="3" spans="1:16" s="2" customFormat="1" ht="12.75">
      <c r="A3" s="33" t="s">
        <v>29</v>
      </c>
      <c r="B3" s="34"/>
      <c r="C3" s="34"/>
      <c r="D3" s="34"/>
      <c r="E3" s="34"/>
      <c r="F3" s="34"/>
      <c r="G3" s="34"/>
      <c r="H3" s="34"/>
      <c r="I3" s="33" t="s">
        <v>30</v>
      </c>
      <c r="J3" s="34"/>
      <c r="K3" s="34"/>
      <c r="L3" s="34"/>
      <c r="M3" s="34"/>
      <c r="N3" s="34"/>
      <c r="O3" s="34"/>
      <c r="P3" s="34"/>
    </row>
    <row r="4" spans="1:16" s="3" customFormat="1" ht="15">
      <c r="A4" s="33" t="s">
        <v>0</v>
      </c>
      <c r="B4" s="35" t="s">
        <v>1</v>
      </c>
      <c r="C4" s="36" t="s">
        <v>2</v>
      </c>
      <c r="D4" s="38" t="s">
        <v>3</v>
      </c>
      <c r="E4" s="40" t="s">
        <v>4</v>
      </c>
      <c r="F4" s="40" t="s">
        <v>5</v>
      </c>
      <c r="G4" s="36" t="s">
        <v>6</v>
      </c>
      <c r="H4" s="37"/>
      <c r="I4" s="33" t="s">
        <v>0</v>
      </c>
      <c r="J4" s="35" t="s">
        <v>1</v>
      </c>
      <c r="K4" s="36" t="s">
        <v>2</v>
      </c>
      <c r="L4" s="38" t="s">
        <v>3</v>
      </c>
      <c r="M4" s="40" t="s">
        <v>4</v>
      </c>
      <c r="N4" s="40" t="s">
        <v>5</v>
      </c>
      <c r="O4" s="36" t="s">
        <v>6</v>
      </c>
      <c r="P4" s="37"/>
    </row>
    <row r="5" spans="1:16" s="3" customFormat="1" ht="13.5">
      <c r="A5" s="34"/>
      <c r="B5" s="42"/>
      <c r="C5" s="37"/>
      <c r="D5" s="39"/>
      <c r="E5" s="41"/>
      <c r="F5" s="41"/>
      <c r="G5" s="4" t="s">
        <v>7</v>
      </c>
      <c r="H5" s="4" t="s">
        <v>8</v>
      </c>
      <c r="I5" s="34"/>
      <c r="J5" s="35"/>
      <c r="K5" s="37"/>
      <c r="L5" s="39"/>
      <c r="M5" s="41"/>
      <c r="N5" s="41"/>
      <c r="O5" s="4" t="s">
        <v>7</v>
      </c>
      <c r="P5" s="4" t="s">
        <v>8</v>
      </c>
    </row>
    <row r="6" spans="1:16" s="2" customFormat="1" ht="13.5" customHeight="1">
      <c r="A6" s="7">
        <v>1</v>
      </c>
      <c r="B6" s="49" t="s">
        <v>10</v>
      </c>
      <c r="C6" s="9" t="s">
        <v>11</v>
      </c>
      <c r="D6" s="27"/>
      <c r="E6" s="5"/>
      <c r="F6" s="5"/>
      <c r="G6" s="59">
        <v>0.26041666666666669</v>
      </c>
      <c r="H6" s="59">
        <v>0.92708333333333337</v>
      </c>
      <c r="I6" s="7">
        <v>13</v>
      </c>
      <c r="J6" s="52" t="s">
        <v>10</v>
      </c>
      <c r="K6" s="9" t="s">
        <v>18</v>
      </c>
      <c r="L6" s="30" t="s">
        <v>9</v>
      </c>
      <c r="M6" s="10"/>
      <c r="N6" s="10"/>
      <c r="O6" s="59">
        <v>0.27083333333333331</v>
      </c>
      <c r="P6" s="59">
        <v>0.9375</v>
      </c>
    </row>
    <row r="7" spans="1:16" s="2" customFormat="1" ht="13.5">
      <c r="A7" s="7">
        <v>2</v>
      </c>
      <c r="B7" s="50"/>
      <c r="C7" s="9" t="s">
        <v>12</v>
      </c>
      <c r="D7" s="30" t="s">
        <v>9</v>
      </c>
      <c r="E7" s="5">
        <v>0.4</v>
      </c>
      <c r="F7" s="5">
        <f>E7+F6</f>
        <v>0.4</v>
      </c>
      <c r="G7" s="8"/>
      <c r="H7" s="6"/>
      <c r="I7" s="7">
        <v>14</v>
      </c>
      <c r="J7" s="53"/>
      <c r="K7" s="9" t="s">
        <v>31</v>
      </c>
      <c r="L7" s="30" t="s">
        <v>9</v>
      </c>
      <c r="M7" s="10">
        <v>0.2</v>
      </c>
      <c r="N7" s="10">
        <f t="shared" ref="N7:N16" si="0">N6+M7</f>
        <v>0.2</v>
      </c>
      <c r="O7" s="6"/>
      <c r="P7" s="6"/>
    </row>
    <row r="8" spans="1:16" s="2" customFormat="1" ht="13.5">
      <c r="A8" s="7">
        <v>3</v>
      </c>
      <c r="B8" s="50"/>
      <c r="C8" s="9" t="s">
        <v>32</v>
      </c>
      <c r="D8" s="30" t="s">
        <v>9</v>
      </c>
      <c r="E8" s="5">
        <v>0.4</v>
      </c>
      <c r="F8" s="5">
        <f t="shared" ref="F8:F15" si="1">E8+F7</f>
        <v>0.8</v>
      </c>
      <c r="G8" s="8"/>
      <c r="H8" s="6"/>
      <c r="I8" s="7">
        <v>15</v>
      </c>
      <c r="J8" s="53"/>
      <c r="K8" s="9" t="s">
        <v>17</v>
      </c>
      <c r="L8" s="30"/>
      <c r="M8" s="10">
        <v>0.4</v>
      </c>
      <c r="N8" s="10">
        <f t="shared" si="0"/>
        <v>0.60000000000000009</v>
      </c>
      <c r="O8" s="6"/>
      <c r="P8" s="6"/>
    </row>
    <row r="9" spans="1:16" s="2" customFormat="1" ht="13.5" customHeight="1">
      <c r="A9" s="7">
        <v>4</v>
      </c>
      <c r="B9" s="50"/>
      <c r="C9" s="9" t="s">
        <v>33</v>
      </c>
      <c r="D9" s="30" t="s">
        <v>9</v>
      </c>
      <c r="E9" s="5">
        <v>0.9</v>
      </c>
      <c r="F9" s="5">
        <f t="shared" si="1"/>
        <v>1.7000000000000002</v>
      </c>
      <c r="G9" s="8"/>
      <c r="H9" s="6"/>
      <c r="I9" s="7">
        <v>16</v>
      </c>
      <c r="J9" s="53"/>
      <c r="K9" s="9" t="s">
        <v>16</v>
      </c>
      <c r="L9" s="30" t="s">
        <v>9</v>
      </c>
      <c r="M9" s="10">
        <v>0.7</v>
      </c>
      <c r="N9" s="10">
        <f t="shared" si="0"/>
        <v>1.3</v>
      </c>
      <c r="O9" s="6"/>
      <c r="P9" s="6"/>
    </row>
    <row r="10" spans="1:16" s="2" customFormat="1" ht="13.5">
      <c r="A10" s="7">
        <v>5</v>
      </c>
      <c r="B10" s="50"/>
      <c r="C10" s="9" t="s">
        <v>13</v>
      </c>
      <c r="D10" s="30" t="s">
        <v>9</v>
      </c>
      <c r="E10" s="5">
        <v>0.2</v>
      </c>
      <c r="F10" s="5">
        <f t="shared" si="1"/>
        <v>1.9000000000000001</v>
      </c>
      <c r="G10" s="8"/>
      <c r="H10" s="6"/>
      <c r="I10" s="7">
        <v>17</v>
      </c>
      <c r="J10" s="53"/>
      <c r="K10" s="9" t="s">
        <v>15</v>
      </c>
      <c r="L10" s="30"/>
      <c r="M10" s="10">
        <v>0.6</v>
      </c>
      <c r="N10" s="10">
        <f t="shared" si="0"/>
        <v>1.9</v>
      </c>
      <c r="O10" s="6"/>
      <c r="P10" s="6"/>
    </row>
    <row r="11" spans="1:16" s="2" customFormat="1" ht="13.5">
      <c r="A11" s="7">
        <v>6</v>
      </c>
      <c r="B11" s="50"/>
      <c r="C11" s="9" t="s">
        <v>14</v>
      </c>
      <c r="D11" s="30"/>
      <c r="E11" s="5">
        <v>0.7</v>
      </c>
      <c r="F11" s="5">
        <f t="shared" si="1"/>
        <v>2.6</v>
      </c>
      <c r="G11" s="8"/>
      <c r="H11" s="6"/>
      <c r="I11" s="7">
        <v>18</v>
      </c>
      <c r="J11" s="53"/>
      <c r="K11" s="9" t="s">
        <v>14</v>
      </c>
      <c r="L11" s="30"/>
      <c r="M11" s="10">
        <v>0.7</v>
      </c>
      <c r="N11" s="10">
        <f t="shared" si="0"/>
        <v>2.5999999999999996</v>
      </c>
      <c r="O11" s="6"/>
      <c r="P11" s="6"/>
    </row>
    <row r="12" spans="1:16" s="2" customFormat="1" ht="13.5">
      <c r="A12" s="7">
        <v>7</v>
      </c>
      <c r="B12" s="50"/>
      <c r="C12" s="9" t="s">
        <v>15</v>
      </c>
      <c r="D12" s="30"/>
      <c r="E12" s="5">
        <v>0.7</v>
      </c>
      <c r="F12" s="5">
        <f t="shared" si="1"/>
        <v>3.3</v>
      </c>
      <c r="G12" s="8"/>
      <c r="H12" s="6"/>
      <c r="I12" s="7">
        <v>19</v>
      </c>
      <c r="J12" s="53"/>
      <c r="K12" s="9" t="s">
        <v>13</v>
      </c>
      <c r="L12" s="30" t="s">
        <v>9</v>
      </c>
      <c r="M12" s="10">
        <v>0.7</v>
      </c>
      <c r="N12" s="10">
        <f t="shared" si="0"/>
        <v>3.3</v>
      </c>
      <c r="O12" s="6"/>
      <c r="P12" s="6"/>
    </row>
    <row r="13" spans="1:16" s="2" customFormat="1" ht="13.5">
      <c r="A13" s="7">
        <v>8</v>
      </c>
      <c r="B13" s="50"/>
      <c r="C13" s="9" t="s">
        <v>16</v>
      </c>
      <c r="D13" s="30" t="s">
        <v>9</v>
      </c>
      <c r="E13" s="5">
        <v>0.6</v>
      </c>
      <c r="F13" s="5">
        <f t="shared" si="1"/>
        <v>3.9</v>
      </c>
      <c r="G13" s="8"/>
      <c r="H13" s="6"/>
      <c r="I13" s="7">
        <v>20</v>
      </c>
      <c r="J13" s="53"/>
      <c r="K13" s="9" t="s">
        <v>33</v>
      </c>
      <c r="L13" s="30"/>
      <c r="M13" s="10">
        <v>0.2</v>
      </c>
      <c r="N13" s="10">
        <f t="shared" si="0"/>
        <v>3.5</v>
      </c>
      <c r="O13" s="6"/>
      <c r="P13" s="6"/>
    </row>
    <row r="14" spans="1:16" s="2" customFormat="1" ht="13.5">
      <c r="A14" s="7">
        <v>9</v>
      </c>
      <c r="B14" s="50"/>
      <c r="C14" s="9" t="s">
        <v>17</v>
      </c>
      <c r="D14" s="30"/>
      <c r="E14" s="5">
        <v>0.7</v>
      </c>
      <c r="F14" s="5">
        <f t="shared" si="1"/>
        <v>4.5999999999999996</v>
      </c>
      <c r="G14" s="8"/>
      <c r="H14" s="6"/>
      <c r="I14" s="7">
        <v>21</v>
      </c>
      <c r="J14" s="53"/>
      <c r="K14" s="9" t="s">
        <v>32</v>
      </c>
      <c r="L14" s="30" t="s">
        <v>9</v>
      </c>
      <c r="M14" s="10">
        <v>0.9</v>
      </c>
      <c r="N14" s="10">
        <f t="shared" si="0"/>
        <v>4.4000000000000004</v>
      </c>
      <c r="O14" s="6"/>
      <c r="P14" s="6"/>
    </row>
    <row r="15" spans="1:16" s="2" customFormat="1" ht="13.5">
      <c r="A15" s="7">
        <v>10</v>
      </c>
      <c r="B15" s="50"/>
      <c r="C15" s="9" t="s">
        <v>31</v>
      </c>
      <c r="D15" s="30" t="s">
        <v>9</v>
      </c>
      <c r="E15" s="5">
        <v>0.4</v>
      </c>
      <c r="F15" s="5">
        <f t="shared" si="1"/>
        <v>5</v>
      </c>
      <c r="G15" s="8"/>
      <c r="H15" s="6"/>
      <c r="I15" s="7">
        <v>22</v>
      </c>
      <c r="J15" s="53"/>
      <c r="K15" s="9" t="s">
        <v>12</v>
      </c>
      <c r="L15" s="30" t="s">
        <v>9</v>
      </c>
      <c r="M15" s="10">
        <v>0.4</v>
      </c>
      <c r="N15" s="10">
        <f t="shared" si="0"/>
        <v>4.8000000000000007</v>
      </c>
      <c r="O15" s="6"/>
      <c r="P15" s="6"/>
    </row>
    <row r="16" spans="1:16" s="2" customFormat="1" ht="27">
      <c r="A16" s="7">
        <v>11</v>
      </c>
      <c r="B16" s="51"/>
      <c r="C16" s="9" t="s">
        <v>34</v>
      </c>
      <c r="D16" s="30" t="s">
        <v>9</v>
      </c>
      <c r="E16" s="5">
        <v>0.5</v>
      </c>
      <c r="F16" s="5">
        <v>5.6</v>
      </c>
      <c r="G16" s="8"/>
      <c r="H16" s="6"/>
      <c r="I16" s="7">
        <v>23</v>
      </c>
      <c r="J16" s="54"/>
      <c r="K16" s="9" t="s">
        <v>11</v>
      </c>
      <c r="L16" s="27"/>
      <c r="M16" s="10">
        <v>0.4</v>
      </c>
      <c r="N16" s="10">
        <f t="shared" si="0"/>
        <v>5.2000000000000011</v>
      </c>
      <c r="O16" s="6"/>
      <c r="P16" s="6"/>
    </row>
    <row r="17" spans="1:16" s="2" customFormat="1">
      <c r="A17" s="11"/>
      <c r="B17" s="43" t="s">
        <v>19</v>
      </c>
      <c r="C17" s="43"/>
      <c r="D17" s="12"/>
      <c r="E17" s="44">
        <v>5.4</v>
      </c>
      <c r="F17" s="44"/>
      <c r="G17" s="44"/>
      <c r="H17" s="11"/>
      <c r="I17" s="13"/>
      <c r="J17" s="13"/>
      <c r="K17" s="14" t="s">
        <v>20</v>
      </c>
      <c r="L17" s="14"/>
      <c r="M17" s="45">
        <f>E17/I15*1000</f>
        <v>245.45454545454547</v>
      </c>
      <c r="N17" s="45"/>
      <c r="O17" s="15"/>
      <c r="P17" s="16"/>
    </row>
    <row r="18" spans="1:16" s="2" customFormat="1">
      <c r="A18" s="11"/>
      <c r="B18" s="46" t="s">
        <v>21</v>
      </c>
      <c r="C18" s="46"/>
      <c r="D18" s="17"/>
      <c r="E18" s="47" t="s">
        <v>22</v>
      </c>
      <c r="F18" s="47"/>
      <c r="G18" s="47"/>
      <c r="H18" s="11"/>
      <c r="I18" s="13"/>
      <c r="J18" s="18"/>
      <c r="K18" s="19" t="s">
        <v>23</v>
      </c>
      <c r="L18" s="19"/>
      <c r="M18" s="55" t="s">
        <v>24</v>
      </c>
      <c r="N18" s="55"/>
      <c r="O18" s="20"/>
      <c r="P18" s="11"/>
    </row>
    <row r="19" spans="1:16" s="2" customFormat="1">
      <c r="A19" s="11"/>
      <c r="B19" s="56" t="s">
        <v>25</v>
      </c>
      <c r="C19" s="56"/>
      <c r="D19" s="21"/>
      <c r="E19" s="57">
        <v>15</v>
      </c>
      <c r="F19" s="57"/>
      <c r="G19" s="57"/>
      <c r="H19" s="11"/>
      <c r="I19" s="13"/>
      <c r="J19" s="13"/>
      <c r="K19" s="22" t="s">
        <v>26</v>
      </c>
      <c r="L19" s="22"/>
      <c r="M19" s="58">
        <v>8</v>
      </c>
      <c r="N19" s="58"/>
      <c r="O19" s="23"/>
      <c r="P19" s="13"/>
    </row>
    <row r="20" spans="1:16" s="2" customFormat="1">
      <c r="A20" s="11"/>
      <c r="B20" s="56" t="s">
        <v>27</v>
      </c>
      <c r="C20" s="56"/>
      <c r="D20" s="21"/>
      <c r="E20" s="48">
        <f>E17/E19*60</f>
        <v>21.6</v>
      </c>
      <c r="F20" s="48"/>
      <c r="G20" s="48"/>
      <c r="H20" s="11"/>
      <c r="I20" s="13"/>
      <c r="J20" s="13"/>
      <c r="K20" s="22" t="s">
        <v>28</v>
      </c>
      <c r="L20" s="22"/>
      <c r="M20" s="48">
        <f>E17*2/(E19*2+M19)*60</f>
        <v>17.05263157894737</v>
      </c>
      <c r="N20" s="48"/>
      <c r="O20" s="24"/>
      <c r="P20" s="13"/>
    </row>
    <row r="21" spans="1:16" s="2" customFormat="1">
      <c r="A21" s="11"/>
      <c r="B21" s="11"/>
      <c r="C21" s="25"/>
      <c r="D21" s="25"/>
      <c r="E21" s="23"/>
      <c r="F21" s="23"/>
      <c r="G21" s="11"/>
      <c r="H21" s="11"/>
      <c r="I21" s="11"/>
      <c r="J21" s="11"/>
      <c r="K21" s="25"/>
      <c r="L21" s="25"/>
      <c r="M21" s="23"/>
      <c r="N21" s="23"/>
      <c r="O21" s="11"/>
      <c r="P21" s="11"/>
    </row>
    <row r="22" spans="1:16" s="2" customFormat="1">
      <c r="A22" s="11"/>
      <c r="B22" s="11"/>
      <c r="C22" s="25"/>
      <c r="D22" s="25"/>
      <c r="E22" s="23"/>
      <c r="F22" s="23"/>
      <c r="G22" s="11"/>
      <c r="H22" s="11"/>
      <c r="I22" s="11"/>
      <c r="J22" s="11"/>
      <c r="K22" s="25"/>
      <c r="L22" s="25"/>
      <c r="M22" s="23"/>
      <c r="N22" s="23"/>
      <c r="O22" s="11"/>
      <c r="P22" s="11"/>
    </row>
    <row r="23" spans="1:16" s="2" customFormat="1">
      <c r="A23" s="11"/>
      <c r="B23" s="11"/>
      <c r="C23" s="25"/>
      <c r="D23" s="25"/>
      <c r="E23" s="23"/>
      <c r="F23" s="23"/>
      <c r="G23" s="11"/>
      <c r="H23" s="11"/>
      <c r="I23" s="11"/>
      <c r="J23" s="11"/>
      <c r="K23" s="25"/>
      <c r="L23" s="25"/>
      <c r="M23" s="23"/>
      <c r="N23" s="23"/>
      <c r="O23" s="11"/>
      <c r="P23" s="11"/>
    </row>
    <row r="24" spans="1:16" s="2" customFormat="1">
      <c r="A24" s="11"/>
      <c r="B24" s="11"/>
      <c r="C24" s="25"/>
      <c r="D24" s="25"/>
      <c r="E24" s="23"/>
      <c r="F24" s="23"/>
      <c r="G24" s="11"/>
      <c r="H24" s="11"/>
      <c r="I24" s="11"/>
      <c r="J24" s="11"/>
      <c r="K24" s="25"/>
      <c r="L24" s="25"/>
      <c r="M24" s="23"/>
      <c r="N24" s="23"/>
      <c r="O24" s="11"/>
      <c r="P24" s="11"/>
    </row>
    <row r="25" spans="1:16" s="2" customFormat="1" ht="13.5" customHeight="1">
      <c r="A25" s="11"/>
      <c r="B25" s="11"/>
      <c r="C25" s="25"/>
      <c r="D25" s="25"/>
      <c r="E25" s="23"/>
      <c r="F25" s="23"/>
      <c r="G25" s="11"/>
      <c r="H25" s="11"/>
      <c r="I25" s="11"/>
      <c r="J25" s="11"/>
      <c r="K25" s="25"/>
      <c r="L25" s="25"/>
      <c r="M25" s="23"/>
      <c r="N25" s="23"/>
      <c r="O25" s="11"/>
      <c r="P25" s="11"/>
    </row>
    <row r="26" spans="1:16" s="2" customFormat="1">
      <c r="A26" s="11"/>
      <c r="B26" s="11"/>
      <c r="C26" s="25"/>
      <c r="D26" s="25"/>
      <c r="E26" s="23"/>
      <c r="F26" s="23"/>
      <c r="G26" s="11"/>
      <c r="H26" s="11"/>
      <c r="I26" s="11"/>
      <c r="J26" s="11"/>
      <c r="K26" s="25"/>
      <c r="L26" s="25"/>
      <c r="M26" s="23"/>
      <c r="N26" s="23"/>
      <c r="O26" s="11"/>
      <c r="P26" s="11"/>
    </row>
    <row r="27" spans="1:16" s="2" customFormat="1">
      <c r="A27" s="11"/>
      <c r="B27" s="11"/>
      <c r="C27" s="25"/>
      <c r="D27" s="25"/>
      <c r="E27" s="23"/>
      <c r="F27" s="23"/>
      <c r="G27" s="11"/>
      <c r="H27" s="11"/>
      <c r="I27" s="11"/>
      <c r="J27" s="11"/>
      <c r="K27" s="25"/>
      <c r="L27" s="25"/>
      <c r="M27" s="23"/>
      <c r="N27" s="23"/>
      <c r="O27" s="11"/>
      <c r="P27" s="11"/>
    </row>
    <row r="28" spans="1:16" s="2" customFormat="1">
      <c r="A28" s="11"/>
      <c r="B28" s="11"/>
      <c r="C28" s="25"/>
      <c r="D28" s="25"/>
      <c r="E28" s="23"/>
      <c r="F28" s="23"/>
      <c r="G28" s="11"/>
      <c r="H28" s="11"/>
      <c r="I28" s="11"/>
      <c r="J28" s="11"/>
      <c r="K28" s="25"/>
      <c r="L28" s="25"/>
      <c r="M28" s="23"/>
      <c r="N28" s="23"/>
      <c r="O28" s="11"/>
      <c r="P28" s="11"/>
    </row>
    <row r="29" spans="1:16" s="2" customFormat="1">
      <c r="A29" s="11"/>
      <c r="B29" s="11"/>
      <c r="C29" s="25"/>
      <c r="D29" s="25"/>
      <c r="E29" s="23"/>
      <c r="F29" s="23"/>
      <c r="G29" s="11"/>
      <c r="H29" s="11"/>
      <c r="I29" s="11"/>
      <c r="J29" s="11"/>
      <c r="K29" s="25"/>
      <c r="L29" s="25"/>
      <c r="M29" s="23"/>
      <c r="N29" s="23"/>
      <c r="O29" s="11"/>
      <c r="P29" s="11"/>
    </row>
    <row r="30" spans="1:16" s="2" customFormat="1">
      <c r="A30" s="11"/>
      <c r="B30" s="11"/>
      <c r="C30" s="25"/>
      <c r="D30" s="25"/>
      <c r="E30" s="23"/>
      <c r="F30" s="23"/>
      <c r="G30" s="11"/>
      <c r="H30" s="11"/>
      <c r="I30" s="11"/>
      <c r="J30" s="11"/>
      <c r="K30" s="25"/>
      <c r="L30" s="25"/>
      <c r="M30" s="23"/>
      <c r="N30" s="23"/>
      <c r="O30" s="11"/>
      <c r="P30" s="11"/>
    </row>
    <row r="31" spans="1:16" s="2" customFormat="1">
      <c r="A31" s="11"/>
      <c r="B31" s="11"/>
      <c r="C31" s="25"/>
      <c r="D31" s="25"/>
      <c r="E31" s="23"/>
      <c r="F31" s="23"/>
      <c r="G31" s="11"/>
      <c r="H31" s="11"/>
      <c r="I31" s="11"/>
      <c r="J31" s="11"/>
      <c r="K31" s="25"/>
      <c r="L31" s="25"/>
      <c r="M31" s="23"/>
      <c r="N31" s="23"/>
      <c r="O31" s="11"/>
      <c r="P31" s="11"/>
    </row>
    <row r="35" spans="1:16" s="26" customFormat="1">
      <c r="A35" s="11"/>
      <c r="B35" s="11"/>
      <c r="C35" s="25"/>
      <c r="D35" s="25"/>
      <c r="E35" s="23"/>
      <c r="F35" s="23"/>
      <c r="G35" s="11"/>
      <c r="H35" s="11"/>
      <c r="I35" s="11"/>
      <c r="J35" s="11"/>
      <c r="K35" s="25"/>
      <c r="L35" s="25"/>
      <c r="M35" s="23"/>
      <c r="N35" s="23"/>
      <c r="O35" s="11"/>
      <c r="P35" s="11"/>
    </row>
  </sheetData>
  <mergeCells count="31">
    <mergeCell ref="M20:N20"/>
    <mergeCell ref="B6:B16"/>
    <mergeCell ref="J6:J16"/>
    <mergeCell ref="M18:N18"/>
    <mergeCell ref="B19:C19"/>
    <mergeCell ref="E19:G19"/>
    <mergeCell ref="M19:N19"/>
    <mergeCell ref="B20:C20"/>
    <mergeCell ref="E20:G20"/>
    <mergeCell ref="G4:H4"/>
    <mergeCell ref="B17:C17"/>
    <mergeCell ref="E17:G17"/>
    <mergeCell ref="M17:N17"/>
    <mergeCell ref="B18:C18"/>
    <mergeCell ref="E18:G18"/>
    <mergeCell ref="A1:P1"/>
    <mergeCell ref="I3:P3"/>
    <mergeCell ref="A3:H3"/>
    <mergeCell ref="I4:I5"/>
    <mergeCell ref="J4:J5"/>
    <mergeCell ref="K4:K5"/>
    <mergeCell ref="L4:L5"/>
    <mergeCell ref="M4:M5"/>
    <mergeCell ref="N4:N5"/>
    <mergeCell ref="O4:P4"/>
    <mergeCell ref="A4:A5"/>
    <mergeCell ref="B4:B5"/>
    <mergeCell ref="C4:C5"/>
    <mergeCell ref="D4:D5"/>
    <mergeCell ref="E4:E5"/>
    <mergeCell ref="F4:F5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220721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2022-07-22T00:28:55Z</dcterms:modified>
</cp:coreProperties>
</file>