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08" windowWidth="12768" windowHeight="5712"/>
  </bookViews>
  <sheets>
    <sheet name="汇总表" sheetId="11" r:id="rId1"/>
    <sheet name="中央农业生产发展专项" sheetId="14" r:id="rId2"/>
    <sheet name="中央农业资源及生态保护补助专项" sheetId="13" r:id="rId3"/>
    <sheet name="中央动物防疫等补助经费" sheetId="15" r:id="rId4"/>
  </sheets>
  <calcPr calcId="125725"/>
</workbook>
</file>

<file path=xl/calcChain.xml><?xml version="1.0" encoding="utf-8"?>
<calcChain xmlns="http://schemas.openxmlformats.org/spreadsheetml/2006/main">
  <c r="F6" i="14"/>
  <c r="F6" i="11"/>
  <c r="F13"/>
  <c r="F12"/>
  <c r="F11"/>
  <c r="C10" i="15"/>
  <c r="C11"/>
  <c r="C12"/>
  <c r="C13"/>
  <c r="F10" i="11"/>
  <c r="F9"/>
  <c r="F8"/>
  <c r="F7"/>
  <c r="E13" l="1"/>
  <c r="E12"/>
  <c r="E11"/>
  <c r="E10"/>
  <c r="E9"/>
  <c r="E8"/>
  <c r="E7"/>
  <c r="D13"/>
  <c r="C13" s="1"/>
  <c r="D12"/>
  <c r="C12" s="1"/>
  <c r="D11"/>
  <c r="C11" s="1"/>
  <c r="D10"/>
  <c r="D7"/>
  <c r="C9" i="15"/>
  <c r="C8"/>
  <c r="C7"/>
  <c r="D6"/>
  <c r="C6" s="1"/>
  <c r="C13" i="14"/>
  <c r="C12"/>
  <c r="C11"/>
  <c r="C10"/>
  <c r="C9"/>
  <c r="D9" i="11" s="1"/>
  <c r="C9" s="1"/>
  <c r="C8" i="14"/>
  <c r="D8" i="11" s="1"/>
  <c r="C8" s="1"/>
  <c r="C7" i="14"/>
  <c r="K6"/>
  <c r="J6"/>
  <c r="I6"/>
  <c r="H6"/>
  <c r="G6"/>
  <c r="E6"/>
  <c r="C6" s="1"/>
  <c r="D6"/>
  <c r="C7" i="13"/>
  <c r="C8"/>
  <c r="C9"/>
  <c r="D6" i="11" l="1"/>
  <c r="C7"/>
  <c r="C10"/>
  <c r="E6"/>
  <c r="D6" i="13"/>
  <c r="C6" s="1"/>
  <c r="C6" i="11" l="1"/>
</calcChain>
</file>

<file path=xl/sharedStrings.xml><?xml version="1.0" encoding="utf-8"?>
<sst xmlns="http://schemas.openxmlformats.org/spreadsheetml/2006/main" count="95" uniqueCount="52">
  <si>
    <t>新北区</t>
  </si>
  <si>
    <t>武进区</t>
  </si>
  <si>
    <t>钟楼区</t>
  </si>
  <si>
    <t>金坛区</t>
  </si>
  <si>
    <t>经开区</t>
  </si>
  <si>
    <t>天宁区</t>
  </si>
  <si>
    <t>序号</t>
  </si>
  <si>
    <t>合计</t>
  </si>
  <si>
    <t>合计</t>
    <phoneticPr fontId="4" type="noConversion"/>
  </si>
  <si>
    <t>责   任   处   室</t>
    <phoneticPr fontId="4" type="noConversion"/>
  </si>
  <si>
    <t>单位：万元</t>
    <phoneticPr fontId="4" type="noConversion"/>
  </si>
  <si>
    <t>附件：</t>
    <phoneticPr fontId="4" type="noConversion"/>
  </si>
  <si>
    <t>推广中心</t>
    <phoneticPr fontId="4" type="noConversion"/>
  </si>
  <si>
    <t>辖区</t>
    <phoneticPr fontId="4" type="noConversion"/>
  </si>
  <si>
    <t>地理标志农产品保护工程</t>
  </si>
  <si>
    <t>质监处</t>
    <phoneticPr fontId="4" type="noConversion"/>
  </si>
  <si>
    <t>高素质农民培育</t>
  </si>
  <si>
    <t>本次下达（56）</t>
    <phoneticPr fontId="4" type="noConversion"/>
  </si>
  <si>
    <t>本次下达（202）</t>
    <phoneticPr fontId="4" type="noConversion"/>
  </si>
  <si>
    <t>农机处</t>
    <phoneticPr fontId="4" type="noConversion"/>
  </si>
  <si>
    <t>全程机械化+综合农事服务中心建设</t>
    <phoneticPr fontId="4" type="noConversion"/>
  </si>
  <si>
    <t>实施重点作物绿色高质高效行动</t>
    <phoneticPr fontId="4" type="noConversion"/>
  </si>
  <si>
    <t>本次下达（160）</t>
    <phoneticPr fontId="4" type="noConversion"/>
  </si>
  <si>
    <t>本次下达（400）</t>
    <phoneticPr fontId="4" type="noConversion"/>
  </si>
  <si>
    <t>支持家庭农场和农民合作社能力提升</t>
    <phoneticPr fontId="4" type="noConversion"/>
  </si>
  <si>
    <t>本次下达（127）</t>
    <phoneticPr fontId="4" type="noConversion"/>
  </si>
  <si>
    <t>合作处</t>
    <phoneticPr fontId="4" type="noConversion"/>
  </si>
  <si>
    <t>本次下达（164）</t>
    <phoneticPr fontId="4" type="noConversion"/>
  </si>
  <si>
    <t>畜牧兽医处</t>
    <phoneticPr fontId="4" type="noConversion"/>
  </si>
  <si>
    <r>
      <t>国家级畜禽核心育种场（基地）</t>
    </r>
    <r>
      <rPr>
        <sz val="11"/>
        <color theme="1"/>
        <rFont val="宋体"/>
        <family val="3"/>
        <charset val="134"/>
      </rPr>
      <t>种畜禽生产性能测定</t>
    </r>
    <phoneticPr fontId="4" type="noConversion"/>
  </si>
  <si>
    <t>农业农村局  本级</t>
    <phoneticPr fontId="4" type="noConversion"/>
  </si>
  <si>
    <t>2022年中央农业资源及生态保护专项拟下达分配资金明细表</t>
    <phoneticPr fontId="4" type="noConversion"/>
  </si>
  <si>
    <t>化肥减量增效</t>
    <phoneticPr fontId="4" type="noConversion"/>
  </si>
  <si>
    <t>农业农村局       本级</t>
    <phoneticPr fontId="4" type="noConversion"/>
  </si>
  <si>
    <t>2022年中央动物防疫等补助经费资金拟下达分配明细表</t>
    <phoneticPr fontId="4" type="noConversion"/>
  </si>
  <si>
    <t>2022年中央农业生产发展专项拟下达分配资金明细表</t>
    <phoneticPr fontId="4" type="noConversion"/>
  </si>
  <si>
    <t>中央农业生产发展专项</t>
    <phoneticPr fontId="4" type="noConversion"/>
  </si>
  <si>
    <t>中央农业资源及生态保护补助专项</t>
    <phoneticPr fontId="4" type="noConversion"/>
  </si>
  <si>
    <t>中央动物防疫等补助经费</t>
    <phoneticPr fontId="4" type="noConversion"/>
  </si>
  <si>
    <t>本次下达（65.78）</t>
    <phoneticPr fontId="4" type="noConversion"/>
  </si>
  <si>
    <t>2022年中央转移支付资金拟下达（第二批）分配汇总表</t>
    <phoneticPr fontId="4" type="noConversion"/>
  </si>
  <si>
    <t>辖区</t>
    <phoneticPr fontId="4" type="noConversion"/>
  </si>
  <si>
    <t>基层农技推广补助项目</t>
    <phoneticPr fontId="4" type="noConversion"/>
  </si>
  <si>
    <t>本次下达（279.6）</t>
    <phoneticPr fontId="4" type="noConversion"/>
  </si>
  <si>
    <t>科教处</t>
    <phoneticPr fontId="4" type="noConversion"/>
  </si>
  <si>
    <t>﹡农机购置补贴</t>
    <phoneticPr fontId="4" type="noConversion"/>
  </si>
  <si>
    <t>科教处28万  农机28万</t>
    <phoneticPr fontId="4" type="noConversion"/>
  </si>
  <si>
    <t>备注：1、“＊”为约束性任务。2、支持家庭农场和农民合作社能力提升项目根据常财农〔2021〕86号文件中资金下达明细及备注说明，本次补齐2021年度示范主体培育项目缺口资金127万元（武进120.1万元、天宁区6.9万元）。</t>
    <phoneticPr fontId="4" type="noConversion"/>
  </si>
  <si>
    <t>动物强制免疫</t>
    <phoneticPr fontId="4" type="noConversion"/>
  </si>
  <si>
    <t>疫控中心</t>
    <phoneticPr fontId="4" type="noConversion"/>
  </si>
  <si>
    <t>本次下达（472）</t>
    <phoneticPr fontId="4" type="noConversion"/>
  </si>
  <si>
    <t>本次下达（1860.6）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</si>
</sst>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00_ "/>
  </numFmts>
  <fonts count="13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Tahoma"/>
      <family val="2"/>
      <charset val="134"/>
    </font>
    <font>
      <sz val="11"/>
      <color indexed="8"/>
      <name val="Tahoma"/>
      <family val="2"/>
    </font>
    <font>
      <sz val="11"/>
      <color theme="1"/>
      <name val="Tahoma"/>
      <family val="2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2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3">
    <xf numFmtId="0" fontId="0" fillId="0" borderId="0"/>
    <xf numFmtId="0" fontId="5" fillId="0" borderId="0">
      <alignment vertical="center"/>
    </xf>
    <xf numFmtId="0" fontId="6" fillId="0" borderId="0"/>
    <xf numFmtId="0" fontId="3" fillId="0" borderId="0">
      <alignment vertical="center"/>
    </xf>
    <xf numFmtId="0" fontId="7" fillId="0" borderId="0"/>
    <xf numFmtId="0" fontId="7" fillId="0" borderId="0"/>
    <xf numFmtId="0" fontId="2" fillId="0" borderId="0">
      <alignment vertical="center"/>
    </xf>
    <xf numFmtId="0" fontId="1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</cellStyleXfs>
  <cellXfs count="48">
    <xf numFmtId="0" fontId="0" fillId="0" borderId="0" xfId="0"/>
    <xf numFmtId="0" fontId="9" fillId="0" borderId="0" xfId="7" applyFont="1" applyBorder="1" applyAlignment="1">
      <alignment horizontal="center" vertical="center" wrapText="1"/>
    </xf>
    <xf numFmtId="0" fontId="10" fillId="0" borderId="1" xfId="7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0" borderId="1" xfId="7" applyFont="1" applyBorder="1" applyAlignment="1">
      <alignment horizontal="center" vertical="center"/>
    </xf>
    <xf numFmtId="0" fontId="10" fillId="0" borderId="0" xfId="0" applyFont="1"/>
    <xf numFmtId="0" fontId="10" fillId="0" borderId="2" xfId="0" applyFont="1" applyBorder="1" applyAlignment="1">
      <alignment horizontal="center" vertical="center"/>
    </xf>
    <xf numFmtId="0" fontId="11" fillId="0" borderId="0" xfId="0" applyFont="1"/>
    <xf numFmtId="0" fontId="9" fillId="0" borderId="1" xfId="7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9" fillId="0" borderId="2" xfId="7" applyFont="1" applyBorder="1" applyAlignment="1">
      <alignment horizontal="center" vertical="center" wrapText="1"/>
    </xf>
    <xf numFmtId="0" fontId="10" fillId="0" borderId="4" xfId="7" applyFont="1" applyBorder="1" applyAlignment="1">
      <alignment horizontal="center" vertical="center" wrapText="1"/>
    </xf>
    <xf numFmtId="0" fontId="9" fillId="0" borderId="2" xfId="7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0" fillId="0" borderId="4" xfId="7" applyFont="1" applyBorder="1" applyAlignment="1">
      <alignment horizontal="center" vertical="center" wrapText="1"/>
    </xf>
    <xf numFmtId="0" fontId="9" fillId="0" borderId="2" xfId="7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10" fillId="0" borderId="1" xfId="0" applyFont="1" applyBorder="1" applyAlignment="1">
      <alignment horizontal="center" wrapText="1"/>
    </xf>
    <xf numFmtId="0" fontId="0" fillId="0" borderId="0" xfId="0" applyAlignment="1">
      <alignment horizontal="center" wrapText="1"/>
    </xf>
    <xf numFmtId="0" fontId="11" fillId="0" borderId="0" xfId="0" applyFont="1" applyAlignment="1">
      <alignment vertical="center"/>
    </xf>
    <xf numFmtId="0" fontId="9" fillId="0" borderId="0" xfId="7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176" fontId="10" fillId="0" borderId="4" xfId="7" applyNumberFormat="1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9" fillId="0" borderId="1" xfId="7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9" fillId="0" borderId="1" xfId="7" applyFont="1" applyBorder="1" applyAlignment="1">
      <alignment horizontal="center" vertical="center" wrapText="1"/>
    </xf>
    <xf numFmtId="0" fontId="9" fillId="0" borderId="2" xfId="7" applyFont="1" applyBorder="1" applyAlignment="1">
      <alignment horizontal="center" vertical="center" wrapText="1"/>
    </xf>
    <xf numFmtId="0" fontId="9" fillId="0" borderId="7" xfId="7" applyFont="1" applyBorder="1" applyAlignment="1">
      <alignment horizontal="center" vertical="center" wrapText="1"/>
    </xf>
    <xf numFmtId="0" fontId="12" fillId="0" borderId="0" xfId="7" applyFont="1" applyAlignment="1">
      <alignment horizontal="center" vertical="center" wrapText="1"/>
    </xf>
    <xf numFmtId="0" fontId="9" fillId="0" borderId="5" xfId="7" applyFont="1" applyBorder="1" applyAlignment="1">
      <alignment horizontal="center" vertical="center" wrapText="1"/>
    </xf>
    <xf numFmtId="0" fontId="10" fillId="0" borderId="3" xfId="7" applyFont="1" applyBorder="1" applyAlignment="1">
      <alignment horizontal="center" vertical="center" wrapText="1"/>
    </xf>
    <xf numFmtId="0" fontId="10" fillId="0" borderId="4" xfId="7" applyFont="1" applyBorder="1" applyAlignment="1">
      <alignment horizontal="center" vertical="center" wrapText="1"/>
    </xf>
    <xf numFmtId="0" fontId="9" fillId="0" borderId="1" xfId="7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/>
    </xf>
  </cellXfs>
  <cellStyles count="13">
    <cellStyle name="常规" xfId="0" builtinId="0"/>
    <cellStyle name="常规 2" xfId="1"/>
    <cellStyle name="常规 2 2" xfId="4"/>
    <cellStyle name="常规 2 3" xfId="5"/>
    <cellStyle name="常规 2 4" xfId="3"/>
    <cellStyle name="常规 2 5" xfId="6"/>
    <cellStyle name="常规 2 6" xfId="10"/>
    <cellStyle name="常规 3" xfId="2"/>
    <cellStyle name="常规 3 2" xfId="9"/>
    <cellStyle name="常规 4" xfId="11"/>
    <cellStyle name="常规 5" xfId="12"/>
    <cellStyle name="常规 6" xfId="7"/>
    <cellStyle name="常规 8" xfId="8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3"/>
  <sheetViews>
    <sheetView tabSelected="1" zoomScale="90" zoomScaleNormal="90" workbookViewId="0">
      <selection activeCell="E14" sqref="E14"/>
    </sheetView>
  </sheetViews>
  <sheetFormatPr defaultRowHeight="13.8"/>
  <cols>
    <col min="1" max="1" width="8.8984375" customWidth="1"/>
    <col min="2" max="2" width="11.296875" customWidth="1"/>
    <col min="3" max="3" width="17" customWidth="1"/>
    <col min="4" max="4" width="17" style="21" customWidth="1"/>
    <col min="5" max="5" width="22.5" style="21" customWidth="1"/>
    <col min="6" max="6" width="17.796875" style="23" bestFit="1" customWidth="1"/>
  </cols>
  <sheetData>
    <row r="1" spans="1:6" ht="14.4">
      <c r="A1" s="9" t="s">
        <v>11</v>
      </c>
    </row>
    <row r="2" spans="1:6" ht="30" customHeight="1">
      <c r="A2" s="37" t="s">
        <v>40</v>
      </c>
      <c r="B2" s="37"/>
      <c r="C2" s="37"/>
      <c r="D2" s="37"/>
      <c r="E2" s="37"/>
      <c r="F2" s="37"/>
    </row>
    <row r="3" spans="1:6" ht="24" customHeight="1">
      <c r="A3" s="38"/>
      <c r="B3" s="38"/>
      <c r="C3" s="1"/>
      <c r="D3" s="1"/>
      <c r="E3" s="1"/>
      <c r="F3" s="1" t="s">
        <v>10</v>
      </c>
    </row>
    <row r="4" spans="1:6" ht="32.25" customHeight="1">
      <c r="A4" s="35" t="s">
        <v>6</v>
      </c>
      <c r="B4" s="35" t="s">
        <v>41</v>
      </c>
      <c r="C4" s="35" t="s">
        <v>8</v>
      </c>
      <c r="D4" s="41" t="s">
        <v>36</v>
      </c>
      <c r="E4" s="42" t="s">
        <v>37</v>
      </c>
      <c r="F4" s="42" t="s">
        <v>38</v>
      </c>
    </row>
    <row r="5" spans="1:6" ht="28.5" customHeight="1">
      <c r="A5" s="36"/>
      <c r="B5" s="36"/>
      <c r="C5" s="36"/>
      <c r="D5" s="41"/>
      <c r="E5" s="42"/>
      <c r="F5" s="42"/>
    </row>
    <row r="6" spans="1:6" s="7" customFormat="1" ht="33.75" customHeight="1">
      <c r="A6" s="39" t="s">
        <v>7</v>
      </c>
      <c r="B6" s="40"/>
      <c r="C6" s="27">
        <f>SUM(D6:F6)</f>
        <v>1982.38</v>
      </c>
      <c r="D6" s="16">
        <f>SUM(D7:D13)</f>
        <v>1860.6000000000001</v>
      </c>
      <c r="E6" s="16">
        <f>SUM(E7:E13)</f>
        <v>56</v>
      </c>
      <c r="F6" s="20">
        <f>SUM(F7:F13)</f>
        <v>65.78</v>
      </c>
    </row>
    <row r="7" spans="1:6" s="7" customFormat="1" ht="34.200000000000003" customHeight="1">
      <c r="A7" s="6">
        <v>1</v>
      </c>
      <c r="B7" s="2" t="s">
        <v>3</v>
      </c>
      <c r="C7" s="16">
        <f t="shared" ref="C7:C13" si="0">SUM(D7:F7)</f>
        <v>1012.4060000000001</v>
      </c>
      <c r="D7" s="16">
        <f>中央农业生产发展专项!C7</f>
        <v>941.7</v>
      </c>
      <c r="E7" s="16">
        <f>中央农业资源及生态保护补助专项!C7</f>
        <v>22.1</v>
      </c>
      <c r="F7" s="20">
        <f>中央动物防疫等补助经费!C7</f>
        <v>48.606000000000002</v>
      </c>
    </row>
    <row r="8" spans="1:6" s="7" customFormat="1" ht="34.200000000000003" customHeight="1">
      <c r="A8" s="6">
        <v>2</v>
      </c>
      <c r="B8" s="2" t="s">
        <v>1</v>
      </c>
      <c r="C8" s="16">
        <f t="shared" si="0"/>
        <v>748.476</v>
      </c>
      <c r="D8" s="16">
        <f>中央农业生产发展专项!C8</f>
        <v>719</v>
      </c>
      <c r="E8" s="16">
        <f>中央农业资源及生态保护补助专项!C8</f>
        <v>17</v>
      </c>
      <c r="F8" s="20">
        <f>中央动物防疫等补助经费!C8</f>
        <v>12.476000000000001</v>
      </c>
    </row>
    <row r="9" spans="1:6" s="7" customFormat="1" ht="34.200000000000003" customHeight="1">
      <c r="A9" s="6">
        <v>3</v>
      </c>
      <c r="B9" s="2" t="s">
        <v>0</v>
      </c>
      <c r="C9" s="16">
        <f t="shared" si="0"/>
        <v>177.49200000000002</v>
      </c>
      <c r="D9" s="16">
        <f>中央农业生产发展专项!C9</f>
        <v>158</v>
      </c>
      <c r="E9" s="16">
        <f>中央农业资源及生态保护补助专项!C9</f>
        <v>16.899999999999999</v>
      </c>
      <c r="F9" s="20">
        <f>中央动物防疫等补助经费!C9</f>
        <v>2.5920000000000001</v>
      </c>
    </row>
    <row r="10" spans="1:6" s="7" customFormat="1" ht="34.200000000000003" customHeight="1">
      <c r="A10" s="6">
        <v>4</v>
      </c>
      <c r="B10" s="2" t="s">
        <v>5</v>
      </c>
      <c r="C10" s="16">
        <f t="shared" si="0"/>
        <v>7.3860000000000001</v>
      </c>
      <c r="D10" s="16">
        <f>中央农业生产发展专项!C10</f>
        <v>6.9</v>
      </c>
      <c r="E10" s="16">
        <f>中央农业资源及生态保护补助专项!C10</f>
        <v>0</v>
      </c>
      <c r="F10" s="20">
        <f>中央动物防疫等补助经费!C10</f>
        <v>0.48599999999999999</v>
      </c>
    </row>
    <row r="11" spans="1:6" s="7" customFormat="1" ht="34.200000000000003" customHeight="1">
      <c r="A11" s="6">
        <v>5</v>
      </c>
      <c r="B11" s="2" t="s">
        <v>2</v>
      </c>
      <c r="C11" s="16">
        <f t="shared" si="0"/>
        <v>0</v>
      </c>
      <c r="D11" s="16">
        <f>中央农业生产发展专项!C11</f>
        <v>0</v>
      </c>
      <c r="E11" s="16">
        <f>中央农业资源及生态保护补助专项!C11</f>
        <v>0</v>
      </c>
      <c r="F11" s="20">
        <f>中央动物防疫等补助经费!C11</f>
        <v>0</v>
      </c>
    </row>
    <row r="12" spans="1:6" s="7" customFormat="1" ht="34.200000000000003" customHeight="1">
      <c r="A12" s="6">
        <v>6</v>
      </c>
      <c r="B12" s="2" t="s">
        <v>4</v>
      </c>
      <c r="C12" s="16">
        <f t="shared" si="0"/>
        <v>8.620000000000001</v>
      </c>
      <c r="D12" s="16">
        <f>中央农业生产发展专项!C12</f>
        <v>7</v>
      </c>
      <c r="E12" s="16">
        <f>中央农业资源及生态保护补助专项!C12</f>
        <v>0</v>
      </c>
      <c r="F12" s="20">
        <f>中央动物防疫等补助经费!C12</f>
        <v>1.62</v>
      </c>
    </row>
    <row r="13" spans="1:6" s="7" customFormat="1" ht="34.200000000000003" customHeight="1">
      <c r="A13" s="6">
        <v>7</v>
      </c>
      <c r="B13" s="2" t="s">
        <v>30</v>
      </c>
      <c r="C13" s="16">
        <f t="shared" si="0"/>
        <v>28</v>
      </c>
      <c r="D13" s="16">
        <f>中央农业生产发展专项!C13</f>
        <v>28</v>
      </c>
      <c r="E13" s="16">
        <f>中央农业资源及生态保护补助专项!C13</f>
        <v>0</v>
      </c>
      <c r="F13" s="20">
        <f>中央动物防疫等补助经费!C13</f>
        <v>0</v>
      </c>
    </row>
  </sheetData>
  <mergeCells count="9">
    <mergeCell ref="A4:A5"/>
    <mergeCell ref="C4:C5"/>
    <mergeCell ref="A2:F2"/>
    <mergeCell ref="A3:B3"/>
    <mergeCell ref="A6:B6"/>
    <mergeCell ref="D4:D5"/>
    <mergeCell ref="E4:E5"/>
    <mergeCell ref="F4:F5"/>
    <mergeCell ref="B4:B5"/>
  </mergeCells>
  <phoneticPr fontId="4" type="noConversion"/>
  <printOptions horizontalCentered="1"/>
  <pageMargins left="0.23622047244094491" right="0.15748031496062992" top="0.59" bottom="0.17" header="0.31496062992125984" footer="0.17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5"/>
  <sheetViews>
    <sheetView topLeftCell="A2" zoomScale="90" zoomScaleNormal="90" workbookViewId="0">
      <selection activeCell="D9" sqref="D9"/>
    </sheetView>
  </sheetViews>
  <sheetFormatPr defaultRowHeight="13.8"/>
  <cols>
    <col min="1" max="1" width="4.5" customWidth="1"/>
    <col min="2" max="2" width="10" bestFit="1" customWidth="1"/>
    <col min="3" max="3" width="11" customWidth="1"/>
    <col min="4" max="4" width="10.69921875" style="11" customWidth="1"/>
    <col min="5" max="5" width="11.69921875" style="11" customWidth="1"/>
    <col min="6" max="6" width="14.796875" style="11" customWidth="1"/>
    <col min="7" max="7" width="11.5" style="11" customWidth="1"/>
    <col min="8" max="8" width="15.19921875" style="18" customWidth="1"/>
    <col min="9" max="9" width="12.296875" style="5" customWidth="1"/>
    <col min="10" max="10" width="17.59765625" style="21" customWidth="1"/>
    <col min="11" max="11" width="15.3984375" style="21" customWidth="1"/>
  </cols>
  <sheetData>
    <row r="1" spans="1:11" ht="14.4">
      <c r="A1" s="9" t="s">
        <v>11</v>
      </c>
    </row>
    <row r="2" spans="1:11" ht="30" customHeight="1">
      <c r="A2" s="37" t="s">
        <v>35</v>
      </c>
      <c r="B2" s="37"/>
      <c r="C2" s="37"/>
      <c r="D2" s="37"/>
      <c r="E2" s="37"/>
      <c r="F2" s="37"/>
      <c r="G2" s="37"/>
      <c r="H2" s="37"/>
      <c r="I2" s="37"/>
      <c r="J2" s="37"/>
      <c r="K2" s="37"/>
    </row>
    <row r="3" spans="1:11" ht="24" customHeight="1">
      <c r="A3" s="38"/>
      <c r="B3" s="38"/>
      <c r="C3" s="1"/>
      <c r="K3" s="1" t="s">
        <v>10</v>
      </c>
    </row>
    <row r="4" spans="1:11" s="21" customFormat="1" ht="76.2" customHeight="1">
      <c r="A4" s="35" t="s">
        <v>6</v>
      </c>
      <c r="B4" s="35" t="s">
        <v>13</v>
      </c>
      <c r="C4" s="17" t="s">
        <v>8</v>
      </c>
      <c r="D4" s="26" t="s">
        <v>14</v>
      </c>
      <c r="E4" s="26" t="s">
        <v>16</v>
      </c>
      <c r="F4" s="30" t="s">
        <v>42</v>
      </c>
      <c r="G4" s="30" t="s">
        <v>45</v>
      </c>
      <c r="H4" s="26" t="s">
        <v>20</v>
      </c>
      <c r="I4" s="26" t="s">
        <v>21</v>
      </c>
      <c r="J4" s="26" t="s">
        <v>24</v>
      </c>
      <c r="K4" s="26" t="s">
        <v>29</v>
      </c>
    </row>
    <row r="5" spans="1:11" ht="42" customHeight="1">
      <c r="A5" s="36"/>
      <c r="B5" s="36"/>
      <c r="C5" s="34" t="s">
        <v>51</v>
      </c>
      <c r="D5" s="34" t="s">
        <v>50</v>
      </c>
      <c r="E5" s="10" t="s">
        <v>17</v>
      </c>
      <c r="F5" s="29" t="s">
        <v>43</v>
      </c>
      <c r="G5" s="10" t="s">
        <v>18</v>
      </c>
      <c r="H5" s="10" t="s">
        <v>22</v>
      </c>
      <c r="I5" s="10" t="s">
        <v>23</v>
      </c>
      <c r="J5" s="10" t="s">
        <v>25</v>
      </c>
      <c r="K5" s="10" t="s">
        <v>27</v>
      </c>
    </row>
    <row r="6" spans="1:11" s="7" customFormat="1" ht="33.75" customHeight="1">
      <c r="A6" s="39" t="s">
        <v>7</v>
      </c>
      <c r="B6" s="40"/>
      <c r="C6" s="16">
        <f>SUM(D6:K6)</f>
        <v>1860.6</v>
      </c>
      <c r="D6" s="4">
        <f t="shared" ref="D6:K6" si="0">SUM(D7:D13)</f>
        <v>472</v>
      </c>
      <c r="E6" s="4">
        <f t="shared" si="0"/>
        <v>56</v>
      </c>
      <c r="F6" s="4">
        <f t="shared" si="0"/>
        <v>279.60000000000002</v>
      </c>
      <c r="G6" s="4">
        <f t="shared" si="0"/>
        <v>202</v>
      </c>
      <c r="H6" s="20">
        <f t="shared" si="0"/>
        <v>160</v>
      </c>
      <c r="I6" s="20">
        <f t="shared" si="0"/>
        <v>400</v>
      </c>
      <c r="J6" s="20">
        <f t="shared" si="0"/>
        <v>127</v>
      </c>
      <c r="K6" s="20">
        <f t="shared" si="0"/>
        <v>164</v>
      </c>
    </row>
    <row r="7" spans="1:11" s="7" customFormat="1" ht="24.75" customHeight="1">
      <c r="A7" s="6">
        <v>1</v>
      </c>
      <c r="B7" s="2" t="s">
        <v>3</v>
      </c>
      <c r="C7" s="16">
        <f t="shared" ref="C7:C13" si="1">SUM(D7:K7)</f>
        <v>941.7</v>
      </c>
      <c r="D7" s="4"/>
      <c r="E7" s="4">
        <v>28</v>
      </c>
      <c r="F7" s="4">
        <v>144.69999999999999</v>
      </c>
      <c r="G7" s="4">
        <v>165</v>
      </c>
      <c r="H7" s="20">
        <v>40</v>
      </c>
      <c r="I7" s="4">
        <v>400</v>
      </c>
      <c r="J7" s="20"/>
      <c r="K7" s="20">
        <v>164</v>
      </c>
    </row>
    <row r="8" spans="1:11" s="7" customFormat="1" ht="24.75" customHeight="1">
      <c r="A8" s="6">
        <v>2</v>
      </c>
      <c r="B8" s="2" t="s">
        <v>1</v>
      </c>
      <c r="C8" s="16">
        <f t="shared" si="1"/>
        <v>719</v>
      </c>
      <c r="D8" s="4">
        <v>472</v>
      </c>
      <c r="E8" s="4"/>
      <c r="F8" s="4">
        <v>86.9</v>
      </c>
      <c r="G8" s="4">
        <v>0</v>
      </c>
      <c r="H8" s="20">
        <v>40</v>
      </c>
      <c r="I8" s="4"/>
      <c r="J8" s="20">
        <v>120.1</v>
      </c>
      <c r="K8" s="22"/>
    </row>
    <row r="9" spans="1:11" s="7" customFormat="1" ht="24.75" customHeight="1">
      <c r="A9" s="6">
        <v>3</v>
      </c>
      <c r="B9" s="2" t="s">
        <v>0</v>
      </c>
      <c r="C9" s="16">
        <f t="shared" si="1"/>
        <v>158</v>
      </c>
      <c r="D9" s="4"/>
      <c r="E9" s="4"/>
      <c r="F9" s="4">
        <v>48</v>
      </c>
      <c r="G9" s="4">
        <v>30</v>
      </c>
      <c r="H9" s="20">
        <v>80</v>
      </c>
      <c r="I9" s="4"/>
      <c r="J9" s="20"/>
      <c r="K9" s="22"/>
    </row>
    <row r="10" spans="1:11" s="7" customFormat="1" ht="24.75" customHeight="1">
      <c r="A10" s="6">
        <v>4</v>
      </c>
      <c r="B10" s="2" t="s">
        <v>5</v>
      </c>
      <c r="C10" s="16">
        <f t="shared" si="1"/>
        <v>6.9</v>
      </c>
      <c r="D10" s="4"/>
      <c r="E10" s="4"/>
      <c r="F10" s="4"/>
      <c r="G10" s="4">
        <v>0</v>
      </c>
      <c r="H10" s="20"/>
      <c r="I10" s="4"/>
      <c r="J10" s="20">
        <v>6.9</v>
      </c>
      <c r="K10" s="22"/>
    </row>
    <row r="11" spans="1:11" s="7" customFormat="1" ht="24.75" customHeight="1">
      <c r="A11" s="6">
        <v>5</v>
      </c>
      <c r="B11" s="2" t="s">
        <v>2</v>
      </c>
      <c r="C11" s="16">
        <f t="shared" si="1"/>
        <v>0</v>
      </c>
      <c r="D11" s="4"/>
      <c r="E11" s="4"/>
      <c r="F11" s="4"/>
      <c r="G11" s="4">
        <v>0</v>
      </c>
      <c r="H11" s="20"/>
      <c r="I11" s="4"/>
      <c r="J11" s="20"/>
      <c r="K11" s="22"/>
    </row>
    <row r="12" spans="1:11" s="7" customFormat="1" ht="24.75" customHeight="1">
      <c r="A12" s="6">
        <v>6</v>
      </c>
      <c r="B12" s="2" t="s">
        <v>4</v>
      </c>
      <c r="C12" s="16">
        <f t="shared" si="1"/>
        <v>7</v>
      </c>
      <c r="D12" s="4"/>
      <c r="E12" s="4"/>
      <c r="F12" s="4"/>
      <c r="G12" s="4">
        <v>7</v>
      </c>
      <c r="H12" s="20"/>
      <c r="I12" s="4"/>
      <c r="J12" s="20"/>
      <c r="K12" s="22"/>
    </row>
    <row r="13" spans="1:11" s="7" customFormat="1" ht="36.6" customHeight="1">
      <c r="A13" s="6">
        <v>7</v>
      </c>
      <c r="B13" s="2" t="s">
        <v>30</v>
      </c>
      <c r="C13" s="16">
        <f t="shared" si="1"/>
        <v>28</v>
      </c>
      <c r="D13" s="8"/>
      <c r="E13" s="4">
        <v>28</v>
      </c>
      <c r="F13" s="4"/>
      <c r="G13" s="4"/>
      <c r="H13" s="20"/>
      <c r="I13" s="4"/>
      <c r="J13" s="22"/>
      <c r="K13" s="22"/>
    </row>
    <row r="14" spans="1:11" s="3" customFormat="1" ht="46.2" customHeight="1">
      <c r="A14" s="44" t="s">
        <v>9</v>
      </c>
      <c r="B14" s="44"/>
      <c r="C14" s="44"/>
      <c r="D14" s="15" t="s">
        <v>15</v>
      </c>
      <c r="E14" s="28" t="s">
        <v>46</v>
      </c>
      <c r="F14" s="31" t="s">
        <v>44</v>
      </c>
      <c r="G14" s="45" t="s">
        <v>19</v>
      </c>
      <c r="H14" s="46"/>
      <c r="I14" s="15" t="s">
        <v>12</v>
      </c>
      <c r="J14" s="19" t="s">
        <v>26</v>
      </c>
      <c r="K14" s="19" t="s">
        <v>28</v>
      </c>
    </row>
    <row r="15" spans="1:11" ht="54.6" customHeight="1">
      <c r="A15" s="43" t="s">
        <v>47</v>
      </c>
      <c r="B15" s="43"/>
      <c r="C15" s="43"/>
      <c r="D15" s="43"/>
      <c r="E15" s="43"/>
      <c r="F15" s="43"/>
      <c r="G15" s="43"/>
      <c r="H15" s="43"/>
      <c r="I15" s="43"/>
      <c r="J15" s="43"/>
      <c r="K15" s="43"/>
    </row>
  </sheetData>
  <mergeCells count="8">
    <mergeCell ref="A15:K15"/>
    <mergeCell ref="A2:K2"/>
    <mergeCell ref="A3:B3"/>
    <mergeCell ref="A4:A5"/>
    <mergeCell ref="B4:B5"/>
    <mergeCell ref="A6:B6"/>
    <mergeCell ref="A14:C14"/>
    <mergeCell ref="G14:H14"/>
  </mergeCells>
  <phoneticPr fontId="4" type="noConversion"/>
  <printOptions horizontalCentered="1"/>
  <pageMargins left="0.17" right="0.15748031496062992" top="0.38" bottom="0.17" header="0.31496062992125984" footer="0.17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D15"/>
  <sheetViews>
    <sheetView zoomScale="90" zoomScaleNormal="90" workbookViewId="0">
      <selection activeCell="G10" sqref="G10"/>
    </sheetView>
  </sheetViews>
  <sheetFormatPr defaultRowHeight="13.8"/>
  <cols>
    <col min="1" max="1" width="4.5" customWidth="1"/>
    <col min="2" max="2" width="15.8984375" customWidth="1"/>
    <col min="3" max="3" width="31.796875" customWidth="1"/>
    <col min="4" max="4" width="36.69921875" style="11" customWidth="1"/>
  </cols>
  <sheetData>
    <row r="1" spans="1:4" ht="39" customHeight="1">
      <c r="A1" s="24" t="s">
        <v>11</v>
      </c>
    </row>
    <row r="2" spans="1:4" ht="30" customHeight="1">
      <c r="A2" s="37" t="s">
        <v>31</v>
      </c>
      <c r="B2" s="37"/>
      <c r="C2" s="37"/>
      <c r="D2" s="37"/>
    </row>
    <row r="3" spans="1:4" ht="46.2" customHeight="1">
      <c r="A3" s="38"/>
      <c r="B3" s="38"/>
      <c r="C3" s="1"/>
      <c r="D3" s="25" t="s">
        <v>10</v>
      </c>
    </row>
    <row r="4" spans="1:4" ht="45" customHeight="1">
      <c r="A4" s="35" t="s">
        <v>6</v>
      </c>
      <c r="B4" s="35" t="s">
        <v>13</v>
      </c>
      <c r="C4" s="12" t="s">
        <v>8</v>
      </c>
      <c r="D4" s="15" t="s">
        <v>32</v>
      </c>
    </row>
    <row r="5" spans="1:4" ht="27" customHeight="1">
      <c r="A5" s="36"/>
      <c r="B5" s="36"/>
      <c r="C5" s="10" t="s">
        <v>17</v>
      </c>
      <c r="D5" s="10" t="s">
        <v>17</v>
      </c>
    </row>
    <row r="6" spans="1:4" s="7" customFormat="1" ht="33.75" customHeight="1">
      <c r="A6" s="39" t="s">
        <v>7</v>
      </c>
      <c r="B6" s="40"/>
      <c r="C6" s="13">
        <f>SUM(D6:D6)</f>
        <v>56</v>
      </c>
      <c r="D6" s="4">
        <f>SUM(D7:D13)</f>
        <v>56</v>
      </c>
    </row>
    <row r="7" spans="1:4" s="7" customFormat="1" ht="24.75" customHeight="1">
      <c r="A7" s="6">
        <v>1</v>
      </c>
      <c r="B7" s="2" t="s">
        <v>3</v>
      </c>
      <c r="C7" s="16">
        <f>SUM(D7:D7)</f>
        <v>22.1</v>
      </c>
      <c r="D7" s="4">
        <v>22.1</v>
      </c>
    </row>
    <row r="8" spans="1:4" s="7" customFormat="1" ht="24.75" customHeight="1">
      <c r="A8" s="6">
        <v>2</v>
      </c>
      <c r="B8" s="2" t="s">
        <v>1</v>
      </c>
      <c r="C8" s="16">
        <f>SUM(D8:D8)</f>
        <v>17</v>
      </c>
      <c r="D8" s="4">
        <v>17</v>
      </c>
    </row>
    <row r="9" spans="1:4" s="7" customFormat="1" ht="24.75" customHeight="1">
      <c r="A9" s="6">
        <v>3</v>
      </c>
      <c r="B9" s="2" t="s">
        <v>0</v>
      </c>
      <c r="C9" s="16">
        <f>SUM(D9:D9)</f>
        <v>16.899999999999999</v>
      </c>
      <c r="D9" s="4">
        <v>16.899999999999999</v>
      </c>
    </row>
    <row r="10" spans="1:4" s="7" customFormat="1" ht="24.75" customHeight="1">
      <c r="A10" s="6">
        <v>4</v>
      </c>
      <c r="B10" s="2" t="s">
        <v>5</v>
      </c>
      <c r="C10" s="16"/>
      <c r="D10" s="4"/>
    </row>
    <row r="11" spans="1:4" s="7" customFormat="1" ht="24.75" customHeight="1">
      <c r="A11" s="6">
        <v>5</v>
      </c>
      <c r="B11" s="2" t="s">
        <v>2</v>
      </c>
      <c r="C11" s="16"/>
      <c r="D11" s="4"/>
    </row>
    <row r="12" spans="1:4" s="7" customFormat="1" ht="24.75" customHeight="1">
      <c r="A12" s="6">
        <v>6</v>
      </c>
      <c r="B12" s="2" t="s">
        <v>4</v>
      </c>
      <c r="C12" s="16"/>
      <c r="D12" s="4"/>
    </row>
    <row r="13" spans="1:4" s="7" customFormat="1" ht="36.6" customHeight="1">
      <c r="A13" s="6">
        <v>7</v>
      </c>
      <c r="B13" s="2" t="s">
        <v>33</v>
      </c>
      <c r="C13" s="16"/>
      <c r="D13" s="8"/>
    </row>
    <row r="14" spans="1:4" s="3" customFormat="1" ht="27" customHeight="1">
      <c r="A14" s="44" t="s">
        <v>9</v>
      </c>
      <c r="B14" s="44"/>
      <c r="C14" s="44"/>
      <c r="D14" s="15" t="s">
        <v>12</v>
      </c>
    </row>
    <row r="15" spans="1:4" ht="41.4" customHeight="1">
      <c r="A15" s="47"/>
      <c r="B15" s="47"/>
      <c r="C15" s="47"/>
      <c r="D15" s="47"/>
    </row>
  </sheetData>
  <mergeCells count="7">
    <mergeCell ref="A2:D2"/>
    <mergeCell ref="A14:C14"/>
    <mergeCell ref="A4:A5"/>
    <mergeCell ref="B4:B5"/>
    <mergeCell ref="A15:D15"/>
    <mergeCell ref="A3:B3"/>
    <mergeCell ref="A6:B6"/>
  </mergeCells>
  <phoneticPr fontId="4" type="noConversion"/>
  <printOptions horizontalCentered="1"/>
  <pageMargins left="0.23622047244094491" right="0.15748031496062992" top="0.38" bottom="0.17" header="0.31496062992125984" footer="0.17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D15"/>
  <sheetViews>
    <sheetView zoomScale="90" zoomScaleNormal="90" workbookViewId="0">
      <selection activeCell="E4" sqref="E3:E4"/>
    </sheetView>
  </sheetViews>
  <sheetFormatPr defaultRowHeight="13.8"/>
  <cols>
    <col min="1" max="1" width="4.5" customWidth="1"/>
    <col min="2" max="2" width="15.8984375" customWidth="1"/>
    <col min="3" max="3" width="31.796875" customWidth="1"/>
    <col min="4" max="4" width="36.69921875" style="11" customWidth="1"/>
  </cols>
  <sheetData>
    <row r="1" spans="1:4" ht="39" customHeight="1">
      <c r="A1" s="24" t="s">
        <v>11</v>
      </c>
    </row>
    <row r="2" spans="1:4" ht="30" customHeight="1">
      <c r="A2" s="37" t="s">
        <v>34</v>
      </c>
      <c r="B2" s="37"/>
      <c r="C2" s="37"/>
      <c r="D2" s="37"/>
    </row>
    <row r="3" spans="1:4" ht="46.2" customHeight="1">
      <c r="A3" s="38"/>
      <c r="B3" s="38"/>
      <c r="C3" s="1"/>
      <c r="D3" s="25" t="s">
        <v>10</v>
      </c>
    </row>
    <row r="4" spans="1:4" ht="45" customHeight="1">
      <c r="A4" s="35" t="s">
        <v>6</v>
      </c>
      <c r="B4" s="35" t="s">
        <v>13</v>
      </c>
      <c r="C4" s="14" t="s">
        <v>8</v>
      </c>
      <c r="D4" s="32" t="s">
        <v>48</v>
      </c>
    </row>
    <row r="5" spans="1:4" ht="27" customHeight="1">
      <c r="A5" s="36"/>
      <c r="B5" s="36"/>
      <c r="C5" s="10" t="s">
        <v>39</v>
      </c>
      <c r="D5" s="10" t="s">
        <v>39</v>
      </c>
    </row>
    <row r="6" spans="1:4" s="7" customFormat="1" ht="33.75" customHeight="1">
      <c r="A6" s="39" t="s">
        <v>7</v>
      </c>
      <c r="B6" s="40"/>
      <c r="C6" s="16">
        <f>SUM(D6:D6)</f>
        <v>65.78</v>
      </c>
      <c r="D6" s="4">
        <f>SUM(D7:D13)</f>
        <v>65.78</v>
      </c>
    </row>
    <row r="7" spans="1:4" s="7" customFormat="1" ht="24.75" customHeight="1">
      <c r="A7" s="6">
        <v>1</v>
      </c>
      <c r="B7" s="2" t="s">
        <v>3</v>
      </c>
      <c r="C7" s="16">
        <f>SUM(D7:D7)</f>
        <v>48.606000000000002</v>
      </c>
      <c r="D7" s="4">
        <v>48.606000000000002</v>
      </c>
    </row>
    <row r="8" spans="1:4" s="7" customFormat="1" ht="24.75" customHeight="1">
      <c r="A8" s="6">
        <v>2</v>
      </c>
      <c r="B8" s="2" t="s">
        <v>1</v>
      </c>
      <c r="C8" s="16">
        <f>SUM(D8:D8)</f>
        <v>12.476000000000001</v>
      </c>
      <c r="D8" s="4">
        <v>12.476000000000001</v>
      </c>
    </row>
    <row r="9" spans="1:4" s="7" customFormat="1" ht="24.75" customHeight="1">
      <c r="A9" s="6">
        <v>3</v>
      </c>
      <c r="B9" s="2" t="s">
        <v>0</v>
      </c>
      <c r="C9" s="16">
        <f>SUM(D9:D9)</f>
        <v>2.5920000000000001</v>
      </c>
      <c r="D9" s="4">
        <v>2.5920000000000001</v>
      </c>
    </row>
    <row r="10" spans="1:4" s="7" customFormat="1" ht="24.75" customHeight="1">
      <c r="A10" s="6">
        <v>4</v>
      </c>
      <c r="B10" s="2" t="s">
        <v>5</v>
      </c>
      <c r="C10" s="16">
        <f t="shared" ref="C10:C13" si="0">SUM(D10:D10)</f>
        <v>0.48599999999999999</v>
      </c>
      <c r="D10" s="4">
        <v>0.48599999999999999</v>
      </c>
    </row>
    <row r="11" spans="1:4" s="7" customFormat="1" ht="24.75" customHeight="1">
      <c r="A11" s="6">
        <v>5</v>
      </c>
      <c r="B11" s="2" t="s">
        <v>2</v>
      </c>
      <c r="C11" s="16">
        <f t="shared" si="0"/>
        <v>0</v>
      </c>
      <c r="D11" s="4">
        <v>0</v>
      </c>
    </row>
    <row r="12" spans="1:4" s="7" customFormat="1" ht="24.75" customHeight="1">
      <c r="A12" s="6">
        <v>6</v>
      </c>
      <c r="B12" s="2" t="s">
        <v>4</v>
      </c>
      <c r="C12" s="16">
        <f t="shared" si="0"/>
        <v>1.62</v>
      </c>
      <c r="D12" s="4">
        <v>1.62</v>
      </c>
    </row>
    <row r="13" spans="1:4" s="7" customFormat="1" ht="36.6" customHeight="1">
      <c r="A13" s="6">
        <v>7</v>
      </c>
      <c r="B13" s="2" t="s">
        <v>33</v>
      </c>
      <c r="C13" s="16">
        <f t="shared" si="0"/>
        <v>0</v>
      </c>
      <c r="D13" s="8">
        <v>0</v>
      </c>
    </row>
    <row r="14" spans="1:4" s="3" customFormat="1" ht="27" customHeight="1">
      <c r="A14" s="44" t="s">
        <v>9</v>
      </c>
      <c r="B14" s="44"/>
      <c r="C14" s="44"/>
      <c r="D14" s="33" t="s">
        <v>49</v>
      </c>
    </row>
    <row r="15" spans="1:4" ht="41.4" customHeight="1">
      <c r="A15" s="47"/>
      <c r="B15" s="47"/>
      <c r="C15" s="47"/>
      <c r="D15" s="47"/>
    </row>
  </sheetData>
  <mergeCells count="7">
    <mergeCell ref="A15:D15"/>
    <mergeCell ref="A2:D2"/>
    <mergeCell ref="A3:B3"/>
    <mergeCell ref="A4:A5"/>
    <mergeCell ref="B4:B5"/>
    <mergeCell ref="A6:B6"/>
    <mergeCell ref="A14:C14"/>
  </mergeCells>
  <phoneticPr fontId="4" type="noConversion"/>
  <printOptions horizontalCentered="1"/>
  <pageMargins left="0.23622047244094491" right="0.15748031496062992" top="0.38" bottom="0.17" header="0.31496062992125984" footer="0.17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汇总表</vt:lpstr>
      <vt:lpstr>中央农业生产发展专项</vt:lpstr>
      <vt:lpstr>中央农业资源及生态保护补助专项</vt:lpstr>
      <vt:lpstr>中央动物防疫等补助经费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常州市农业农村局</cp:lastModifiedBy>
  <cp:lastPrinted>2022-08-18T03:04:13Z</cp:lastPrinted>
  <dcterms:created xsi:type="dcterms:W3CDTF">2008-09-11T17:22:52Z</dcterms:created>
  <dcterms:modified xsi:type="dcterms:W3CDTF">2022-08-26T08:26:04Z</dcterms:modified>
</cp:coreProperties>
</file>