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96" windowWidth="19392" windowHeight="7392"/>
  </bookViews>
  <sheets>
    <sheet name="汇总表" sheetId="21" r:id="rId1"/>
    <sheet name="现代农业发展专项" sheetId="23" r:id="rId2"/>
    <sheet name="科技创新与推广" sheetId="19" r:id="rId3"/>
    <sheet name="农业公共服务 " sheetId="16" r:id="rId4"/>
    <sheet name="农业生态保护与资源化利用 " sheetId="15" r:id="rId5"/>
    <sheet name="Sheet1" sheetId="22" r:id="rId6"/>
  </sheets>
  <definedNames>
    <definedName name="_xlnm.Print_Titles" localSheetId="2">科技创新与推广!$A:$G</definedName>
  </definedNames>
  <calcPr calcId="125725"/>
</workbook>
</file>

<file path=xl/calcChain.xml><?xml version="1.0" encoding="utf-8"?>
<calcChain xmlns="http://schemas.openxmlformats.org/spreadsheetml/2006/main">
  <c r="G7" i="21"/>
  <c r="G11"/>
  <c r="G10"/>
  <c r="G9"/>
  <c r="G8"/>
  <c r="G6"/>
  <c r="G5"/>
  <c r="F11"/>
  <c r="F10"/>
  <c r="F9"/>
  <c r="F8"/>
  <c r="F7"/>
  <c r="F6"/>
  <c r="F5"/>
  <c r="E12"/>
  <c r="C12" s="1"/>
  <c r="E11"/>
  <c r="E10"/>
  <c r="E8"/>
  <c r="E7"/>
  <c r="E6"/>
  <c r="E5"/>
  <c r="E4" i="19"/>
  <c r="F4"/>
  <c r="G4"/>
  <c r="D4"/>
  <c r="C5"/>
  <c r="C6"/>
  <c r="C7"/>
  <c r="C8"/>
  <c r="C9"/>
  <c r="E9" i="21" s="1"/>
  <c r="C10" i="19"/>
  <c r="C11"/>
  <c r="C12"/>
  <c r="C11" i="21" l="1"/>
  <c r="C4" i="19"/>
  <c r="C4" i="15"/>
  <c r="C4" i="16" l="1"/>
  <c r="C10" i="23" l="1"/>
  <c r="D10" i="21" s="1"/>
  <c r="C10" s="1"/>
  <c r="C9" i="23"/>
  <c r="D9" i="21" s="1"/>
  <c r="C9" s="1"/>
  <c r="C8" i="23"/>
  <c r="D8" i="21" s="1"/>
  <c r="C8" s="1"/>
  <c r="C7" i="23"/>
  <c r="D7" i="21" s="1"/>
  <c r="C7" s="1"/>
  <c r="C6" i="23"/>
  <c r="D6" i="21" s="1"/>
  <c r="C6" s="1"/>
  <c r="C5" i="23"/>
  <c r="D5" i="21" s="1"/>
  <c r="C5" s="1"/>
  <c r="D4" i="23"/>
  <c r="C4" s="1"/>
  <c r="G4" i="21" l="1"/>
  <c r="F4" l="1"/>
  <c r="E4" l="1"/>
  <c r="D4" l="1"/>
  <c r="C4" s="1"/>
</calcChain>
</file>

<file path=xl/sharedStrings.xml><?xml version="1.0" encoding="utf-8"?>
<sst xmlns="http://schemas.openxmlformats.org/spreadsheetml/2006/main" count="87" uniqueCount="55">
  <si>
    <t>金坛区</t>
  </si>
  <si>
    <t>武进区</t>
  </si>
  <si>
    <t>新北区</t>
  </si>
  <si>
    <t>天宁区</t>
  </si>
  <si>
    <t>钟楼区</t>
  </si>
  <si>
    <t>合计</t>
  </si>
  <si>
    <t>序号</t>
  </si>
  <si>
    <t>合计</t>
    <phoneticPr fontId="1" type="noConversion"/>
  </si>
  <si>
    <t>合计</t>
    <phoneticPr fontId="1" type="noConversion"/>
  </si>
  <si>
    <t>序号</t>
    <phoneticPr fontId="1" type="noConversion"/>
  </si>
  <si>
    <t>单位：万元</t>
    <phoneticPr fontId="1" type="noConversion"/>
  </si>
  <si>
    <t>局本级</t>
    <phoneticPr fontId="1" type="noConversion"/>
  </si>
  <si>
    <t>责任处室</t>
    <phoneticPr fontId="1" type="noConversion"/>
  </si>
  <si>
    <t>序号</t>
    <phoneticPr fontId="1" type="noConversion"/>
  </si>
  <si>
    <t>合计</t>
    <phoneticPr fontId="1" type="noConversion"/>
  </si>
  <si>
    <t>单位：万元</t>
    <phoneticPr fontId="1" type="noConversion"/>
  </si>
  <si>
    <t>科技创新与推广专项</t>
    <phoneticPr fontId="1" type="noConversion"/>
  </si>
  <si>
    <t>农业公共服务专项</t>
    <phoneticPr fontId="1" type="noConversion"/>
  </si>
  <si>
    <t>农业生态保护与资源利用专项</t>
    <phoneticPr fontId="1" type="noConversion"/>
  </si>
  <si>
    <t>经开区</t>
    <phoneticPr fontId="1" type="noConversion"/>
  </si>
  <si>
    <t>经开区</t>
    <phoneticPr fontId="1" type="noConversion"/>
  </si>
  <si>
    <t>局本级</t>
    <phoneticPr fontId="1" type="noConversion"/>
  </si>
  <si>
    <t>经开区</t>
    <phoneticPr fontId="1" type="noConversion"/>
  </si>
  <si>
    <t>现代农业发展专项</t>
    <phoneticPr fontId="1" type="noConversion"/>
  </si>
  <si>
    <t>科教处</t>
    <phoneticPr fontId="1" type="noConversion"/>
  </si>
  <si>
    <t>合计</t>
    <phoneticPr fontId="1" type="noConversion"/>
  </si>
  <si>
    <t>渔业处</t>
    <phoneticPr fontId="1" type="noConversion"/>
  </si>
  <si>
    <t>农业技术推广中心</t>
    <phoneticPr fontId="1" type="noConversion"/>
  </si>
  <si>
    <t>辖区</t>
    <phoneticPr fontId="1" type="noConversion"/>
  </si>
  <si>
    <t>辖区</t>
    <phoneticPr fontId="1" type="noConversion"/>
  </si>
  <si>
    <t>合计</t>
    <phoneticPr fontId="1" type="noConversion"/>
  </si>
  <si>
    <t>经开区</t>
    <phoneticPr fontId="1" type="noConversion"/>
  </si>
  <si>
    <t>局本级</t>
    <phoneticPr fontId="1" type="noConversion"/>
  </si>
  <si>
    <t>责任处室</t>
    <phoneticPr fontId="1" type="noConversion"/>
  </si>
  <si>
    <t>执法支队</t>
    <phoneticPr fontId="1" type="noConversion"/>
  </si>
  <si>
    <t>辖区</t>
    <phoneticPr fontId="1" type="noConversion"/>
  </si>
  <si>
    <t>产业化处</t>
    <phoneticPr fontId="1" type="noConversion"/>
  </si>
  <si>
    <t>省级现代农业产业技术体系</t>
    <phoneticPr fontId="1" type="noConversion"/>
  </si>
  <si>
    <t>农业综合技术推广中心</t>
    <phoneticPr fontId="1" type="noConversion"/>
  </si>
  <si>
    <t>农业生产全程全面机            械化示范县创建</t>
  </si>
  <si>
    <t>农机处</t>
  </si>
  <si>
    <t>水产良种保种和亲本更新项目</t>
  </si>
  <si>
    <t>单位：万元</t>
    <phoneticPr fontId="1" type="noConversion"/>
  </si>
  <si>
    <t>农业农村综合统计监测调查</t>
    <phoneticPr fontId="1" type="noConversion"/>
  </si>
  <si>
    <t>2022年省级农业公共服务专项资金（第二批）拟下达分配明细表</t>
    <phoneticPr fontId="1" type="noConversion"/>
  </si>
  <si>
    <t>2022年省级现代农业发展专项资金（第二批）拟下达分配明细表</t>
    <phoneticPr fontId="1" type="noConversion"/>
  </si>
  <si>
    <t>2022年省级农业农村专项资金（第二批）汇总表</t>
    <phoneticPr fontId="1" type="noConversion"/>
  </si>
  <si>
    <t>渔业行政执法燃油补助</t>
    <phoneticPr fontId="1" type="noConversion"/>
  </si>
  <si>
    <t>2022年省级农业生态保护与资源化利用专项资金      （第二批）拟下达分配明细表</t>
    <phoneticPr fontId="1" type="noConversion"/>
  </si>
  <si>
    <t>综合处</t>
    <phoneticPr fontId="1" type="noConversion"/>
  </si>
  <si>
    <t>现代农机装备与技术示范推广项目及重大农业科技装备集成示范</t>
    <phoneticPr fontId="1" type="noConversion"/>
  </si>
  <si>
    <t>省级现代农业产业示范园建设补助</t>
    <phoneticPr fontId="1" type="noConversion"/>
  </si>
  <si>
    <t>备注：省级现代农业产业技术体系（项目法），现代农机装备与技术示范推广项目及重大农业科技装备集成示范项目（项目法）</t>
    <phoneticPr fontId="1" type="noConversion"/>
  </si>
  <si>
    <t>备注：省级现代农业产业示范园建设补助（项目法）</t>
    <phoneticPr fontId="1" type="noConversion"/>
  </si>
  <si>
    <t>2022年省级科技创新与推广专项资金（第二批）拟下达分配明细表</t>
    <phoneticPr fontId="1" type="noConversion"/>
  </si>
</sst>
</file>

<file path=xl/styles.xml><?xml version="1.0" encoding="utf-8"?>
<styleSheet xmlns="http://schemas.openxmlformats.org/spreadsheetml/2006/main">
  <fonts count="10">
    <font>
      <sz val="11"/>
      <color theme="1"/>
      <name val="宋体"/>
      <family val="2"/>
      <charset val="134"/>
      <scheme val="minor"/>
    </font>
    <font>
      <sz val="9"/>
      <name val="宋体"/>
      <family val="2"/>
      <charset val="134"/>
      <scheme val="minor"/>
    </font>
    <font>
      <sz val="11"/>
      <color theme="1"/>
      <name val="宋体"/>
      <family val="3"/>
      <charset val="134"/>
      <scheme val="minor"/>
    </font>
    <font>
      <sz val="12"/>
      <color theme="1"/>
      <name val="宋体"/>
      <family val="3"/>
      <charset val="134"/>
      <scheme val="minor"/>
    </font>
    <font>
      <sz val="12"/>
      <name val="宋体"/>
      <family val="3"/>
      <charset val="134"/>
    </font>
    <font>
      <sz val="10"/>
      <color theme="1"/>
      <name val="宋体"/>
      <family val="2"/>
      <charset val="134"/>
      <scheme val="minor"/>
    </font>
    <font>
      <sz val="10"/>
      <color theme="1"/>
      <name val="宋体"/>
      <family val="3"/>
      <charset val="134"/>
      <scheme val="minor"/>
    </font>
    <font>
      <sz val="11"/>
      <color theme="1"/>
      <name val="宋体"/>
      <family val="3"/>
      <charset val="134"/>
      <scheme val="minor"/>
    </font>
    <font>
      <b/>
      <sz val="22"/>
      <color theme="1"/>
      <name val="宋体"/>
      <family val="3"/>
      <charset val="134"/>
      <scheme val="minor"/>
    </font>
    <font>
      <b/>
      <sz val="16"/>
      <color theme="1"/>
      <name val="宋体"/>
      <family val="3"/>
      <charset val="134"/>
      <scheme val="minor"/>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s>
  <cellStyleXfs count="6">
    <xf numFmtId="0" fontId="0" fillId="0" borderId="0">
      <alignment vertical="center"/>
    </xf>
    <xf numFmtId="0" fontId="4" fillId="0" borderId="0"/>
    <xf numFmtId="0" fontId="2" fillId="0" borderId="0">
      <alignment vertical="center"/>
    </xf>
    <xf numFmtId="0" fontId="2" fillId="0" borderId="0"/>
    <xf numFmtId="0" fontId="2" fillId="0" borderId="0">
      <alignment vertical="center"/>
    </xf>
    <xf numFmtId="0" fontId="7" fillId="0" borderId="0">
      <alignment vertical="center"/>
    </xf>
  </cellStyleXfs>
  <cellXfs count="76">
    <xf numFmtId="0" fontId="0" fillId="0" borderId="0" xfId="0">
      <alignment vertical="center"/>
    </xf>
    <xf numFmtId="0" fontId="3" fillId="0" borderId="1" xfId="0" applyFont="1" applyBorder="1" applyAlignment="1">
      <alignment horizontal="center" vertical="center" wrapText="1"/>
    </xf>
    <xf numFmtId="0" fontId="5" fillId="0" borderId="1" xfId="0" applyFont="1" applyBorder="1" applyAlignment="1">
      <alignment horizontal="center" vertical="center"/>
    </xf>
    <xf numFmtId="0" fontId="0" fillId="0" borderId="0" xfId="0" applyAlignment="1">
      <alignment horizontal="center" vertical="center" wrapText="1"/>
    </xf>
    <xf numFmtId="0" fontId="0" fillId="0" borderId="0" xfId="0" applyFill="1" applyAlignment="1">
      <alignment horizontal="center" vertical="center" wrapText="1"/>
    </xf>
    <xf numFmtId="0" fontId="8" fillId="0" borderId="6" xfId="0" applyFont="1" applyBorder="1" applyAlignment="1">
      <alignment horizontal="center" vertical="center" wrapText="1"/>
    </xf>
    <xf numFmtId="0" fontId="0" fillId="0" borderId="1" xfId="0" applyFill="1" applyBorder="1" applyAlignment="1">
      <alignment horizontal="center" vertical="center" wrapText="1"/>
    </xf>
    <xf numFmtId="0" fontId="0" fillId="0" borderId="1" xfId="0"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0" xfId="0" applyFont="1" applyAlignment="1">
      <alignment horizontal="center" vertical="center" wrapText="1"/>
    </xf>
    <xf numFmtId="0" fontId="0" fillId="0" borderId="0" xfId="0" applyFont="1">
      <alignment vertical="center"/>
    </xf>
    <xf numFmtId="0" fontId="0" fillId="0" borderId="0" xfId="0" applyFont="1" applyFill="1">
      <alignment vertical="center"/>
    </xf>
    <xf numFmtId="0" fontId="2" fillId="0" borderId="0" xfId="0" applyFont="1" applyBorder="1" applyAlignment="1">
      <alignment horizontal="center" vertical="center" wrapText="1"/>
    </xf>
    <xf numFmtId="0" fontId="6" fillId="0" borderId="1" xfId="0" applyFont="1" applyBorder="1" applyAlignment="1">
      <alignment horizontal="center" vertical="center" wrapText="1"/>
    </xf>
    <xf numFmtId="0" fontId="2" fillId="0" borderId="0" xfId="0" applyFont="1" applyFill="1" applyAlignment="1">
      <alignment horizontal="center" vertical="center" wrapText="1"/>
    </xf>
    <xf numFmtId="0" fontId="0" fillId="0" borderId="1" xfId="0" applyBorder="1" applyAlignment="1">
      <alignment horizontal="center" vertical="center" wrapText="1"/>
    </xf>
    <xf numFmtId="0" fontId="0" fillId="0" borderId="1" xfId="0" applyFont="1" applyFill="1" applyBorder="1" applyAlignment="1">
      <alignment horizontal="center" vertical="center" wrapText="1"/>
    </xf>
    <xf numFmtId="0" fontId="5" fillId="0" borderId="3" xfId="0" applyFont="1" applyBorder="1" applyAlignment="1">
      <alignment horizontal="center" vertical="center" wrapText="1"/>
    </xf>
    <xf numFmtId="0" fontId="6" fillId="0" borderId="8"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6"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Border="1" applyAlignment="1">
      <alignment horizontal="center" vertical="center"/>
    </xf>
    <xf numFmtId="0" fontId="2" fillId="0" borderId="1" xfId="0" applyNumberFormat="1" applyFont="1" applyFill="1" applyBorder="1" applyAlignment="1">
      <alignment horizontal="center" vertical="center" wrapText="1"/>
    </xf>
    <xf numFmtId="0" fontId="2" fillId="0" borderId="0" xfId="0" applyNumberFormat="1" applyFont="1" applyAlignment="1">
      <alignment horizontal="center" vertical="center" wrapText="1"/>
    </xf>
    <xf numFmtId="0" fontId="2" fillId="0" borderId="1" xfId="0" applyNumberFormat="1" applyFont="1" applyFill="1" applyBorder="1" applyAlignment="1">
      <alignment horizontal="center" vertical="center"/>
    </xf>
    <xf numFmtId="0" fontId="2" fillId="0" borderId="0" xfId="0" applyNumberFormat="1" applyFont="1" applyFill="1" applyAlignment="1">
      <alignment horizontal="center" vertical="center" wrapText="1"/>
    </xf>
    <xf numFmtId="0" fontId="2" fillId="0" borderId="4" xfId="0" applyNumberFormat="1" applyFont="1" applyBorder="1" applyAlignment="1">
      <alignment horizontal="center" vertical="center" wrapText="1"/>
    </xf>
    <xf numFmtId="0" fontId="0" fillId="0" borderId="1" xfId="0" applyBorder="1" applyAlignment="1">
      <alignment horizontal="center" vertical="center" wrapText="1"/>
    </xf>
    <xf numFmtId="0" fontId="6" fillId="0" borderId="5"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NumberFormat="1" applyFont="1" applyBorder="1" applyAlignment="1">
      <alignment horizontal="center" vertical="center" wrapText="1"/>
    </xf>
    <xf numFmtId="0" fontId="5" fillId="0" borderId="6" xfId="0" applyFont="1" applyBorder="1" applyAlignment="1">
      <alignment vertical="center" wrapText="1"/>
    </xf>
    <xf numFmtId="0" fontId="2" fillId="0" borderId="9" xfId="0" applyFont="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2" xfId="0" applyFont="1" applyBorder="1" applyAlignment="1">
      <alignmen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2" fillId="0" borderId="4" xfId="0" applyFont="1" applyFill="1" applyBorder="1" applyAlignment="1">
      <alignment horizontal="center" vertical="center" wrapText="1"/>
    </xf>
    <xf numFmtId="0" fontId="0" fillId="0" borderId="1" xfId="0" applyBorder="1" applyAlignment="1">
      <alignment horizontal="center" vertical="center" wrapText="1"/>
    </xf>
    <xf numFmtId="0" fontId="0" fillId="0" borderId="9" xfId="0" applyBorder="1" applyAlignment="1">
      <alignment horizontal="center" vertical="center" wrapText="1"/>
    </xf>
    <xf numFmtId="0" fontId="0" fillId="0" borderId="4" xfId="0"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0" xfId="0" applyFont="1" applyAlignment="1">
      <alignment horizontal="right" vertical="center" wrapText="1"/>
    </xf>
    <xf numFmtId="0" fontId="2" fillId="0" borderId="6" xfId="0" applyFont="1" applyBorder="1" applyAlignment="1">
      <alignment horizontal="center" vertical="center"/>
    </xf>
    <xf numFmtId="0" fontId="2" fillId="0" borderId="0" xfId="0" applyFont="1" applyBorder="1" applyAlignment="1">
      <alignment horizontal="right"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8" fillId="0" borderId="0" xfId="0" applyFont="1" applyBorder="1" applyAlignment="1">
      <alignment horizontal="center" vertical="center" wrapText="1"/>
    </xf>
    <xf numFmtId="0" fontId="2"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0" xfId="0" applyFont="1" applyAlignment="1">
      <alignment horizontal="left" vertical="center" wrapText="1"/>
    </xf>
    <xf numFmtId="0" fontId="2" fillId="0" borderId="1" xfId="0" applyFont="1" applyBorder="1" applyAlignment="1">
      <alignment horizontal="center" vertical="center"/>
    </xf>
    <xf numFmtId="0" fontId="2" fillId="0" borderId="10" xfId="0" applyFont="1" applyBorder="1" applyAlignment="1">
      <alignment horizontal="left" vertical="center" wrapText="1"/>
    </xf>
    <xf numFmtId="0" fontId="9" fillId="0" borderId="0" xfId="0" applyFont="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10" xfId="0" applyBorder="1" applyAlignment="1">
      <alignment horizontal="left" vertical="center" wrapText="1"/>
    </xf>
    <xf numFmtId="0" fontId="2" fillId="0" borderId="1" xfId="0" applyNumberFormat="1" applyFont="1" applyBorder="1" applyAlignment="1">
      <alignment horizontal="center" vertical="center" wrapText="1"/>
    </xf>
  </cellXfs>
  <cellStyles count="6">
    <cellStyle name="常规" xfId="0" builtinId="0"/>
    <cellStyle name="常规 2" xfId="3"/>
    <cellStyle name="常规 3" xfId="2"/>
    <cellStyle name="常规 4" xfId="4"/>
    <cellStyle name="常规 5" xfId="5"/>
    <cellStyle name="常规 8"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G12"/>
  <sheetViews>
    <sheetView tabSelected="1" zoomScale="80" zoomScaleNormal="80" workbookViewId="0">
      <selection activeCell="K17" sqref="K17"/>
    </sheetView>
  </sheetViews>
  <sheetFormatPr defaultColWidth="9" defaultRowHeight="14.4"/>
  <cols>
    <col min="1" max="1" width="6" style="3" customWidth="1"/>
    <col min="2" max="2" width="10.88671875" style="3" customWidth="1"/>
    <col min="3" max="5" width="21.21875" style="3" customWidth="1"/>
    <col min="6" max="7" width="21.21875" style="4" customWidth="1"/>
    <col min="8" max="16384" width="9" style="3"/>
  </cols>
  <sheetData>
    <row r="1" spans="1:7" ht="66" customHeight="1">
      <c r="A1" s="62" t="s">
        <v>46</v>
      </c>
      <c r="B1" s="62"/>
      <c r="C1" s="62"/>
      <c r="D1" s="62"/>
      <c r="E1" s="62"/>
      <c r="F1" s="62"/>
      <c r="G1" s="62"/>
    </row>
    <row r="2" spans="1:7" ht="29.25" customHeight="1">
      <c r="A2" s="5"/>
      <c r="B2" s="5"/>
      <c r="C2" s="5"/>
      <c r="D2" s="5"/>
      <c r="E2" s="5"/>
      <c r="G2" s="21" t="s">
        <v>15</v>
      </c>
    </row>
    <row r="3" spans="1:7" ht="44.25" customHeight="1">
      <c r="A3" s="51" t="s">
        <v>9</v>
      </c>
      <c r="B3" s="51" t="s">
        <v>28</v>
      </c>
      <c r="C3" s="52" t="s">
        <v>14</v>
      </c>
      <c r="D3" s="53" t="s">
        <v>23</v>
      </c>
      <c r="E3" s="50" t="s">
        <v>16</v>
      </c>
      <c r="F3" s="50" t="s">
        <v>17</v>
      </c>
      <c r="G3" s="54" t="s">
        <v>18</v>
      </c>
    </row>
    <row r="4" spans="1:7" ht="34.5" customHeight="1">
      <c r="A4" s="60" t="s">
        <v>7</v>
      </c>
      <c r="B4" s="61"/>
      <c r="C4" s="51">
        <f>SUM(D4:G4)</f>
        <v>1993.6</v>
      </c>
      <c r="D4" s="16">
        <f>SUM(D5:D12)</f>
        <v>1000</v>
      </c>
      <c r="E4" s="16">
        <f>SUM(E5:E12)</f>
        <v>905</v>
      </c>
      <c r="F4" s="16">
        <f>SUM(F5:F12)</f>
        <v>68.599999999999994</v>
      </c>
      <c r="G4" s="16">
        <f>SUM(G5:G12)</f>
        <v>20</v>
      </c>
    </row>
    <row r="5" spans="1:7" ht="27.75" customHeight="1">
      <c r="A5" s="7">
        <v>1</v>
      </c>
      <c r="B5" s="1" t="s">
        <v>0</v>
      </c>
      <c r="C5" s="51">
        <f t="shared" ref="C5:C12" si="0">SUM(D5:G5)</f>
        <v>255</v>
      </c>
      <c r="D5" s="16">
        <f>现代农业发展专项!C5</f>
        <v>0</v>
      </c>
      <c r="E5" s="16">
        <f>科技创新与推广!C5</f>
        <v>255</v>
      </c>
      <c r="F5" s="24">
        <f>'农业公共服务 '!C5</f>
        <v>0</v>
      </c>
      <c r="G5" s="6">
        <f>'农业生态保护与资源化利用 '!C5</f>
        <v>0</v>
      </c>
    </row>
    <row r="6" spans="1:7" ht="27.75" customHeight="1">
      <c r="A6" s="7">
        <v>2</v>
      </c>
      <c r="B6" s="1" t="s">
        <v>1</v>
      </c>
      <c r="C6" s="51">
        <f t="shared" si="0"/>
        <v>230</v>
      </c>
      <c r="D6" s="32">
        <f>现代农业发展专项!C6</f>
        <v>0</v>
      </c>
      <c r="E6" s="16">
        <f>科技创新与推广!C6</f>
        <v>230</v>
      </c>
      <c r="F6" s="24">
        <f>'农业公共服务 '!C6</f>
        <v>0</v>
      </c>
      <c r="G6" s="6">
        <f>'农业生态保护与资源化利用 '!C6</f>
        <v>0</v>
      </c>
    </row>
    <row r="7" spans="1:7" ht="27.75" customHeight="1">
      <c r="A7" s="32">
        <v>3</v>
      </c>
      <c r="B7" s="1" t="s">
        <v>2</v>
      </c>
      <c r="C7" s="51">
        <f t="shared" si="0"/>
        <v>1350</v>
      </c>
      <c r="D7" s="32">
        <f>现代农业发展专项!C7</f>
        <v>1000</v>
      </c>
      <c r="E7" s="16">
        <f>科技创新与推广!C7</f>
        <v>330</v>
      </c>
      <c r="F7" s="24">
        <f>'农业公共服务 '!C7</f>
        <v>0</v>
      </c>
      <c r="G7" s="6">
        <f>'农业生态保护与资源化利用 '!C7</f>
        <v>20</v>
      </c>
    </row>
    <row r="8" spans="1:7" ht="27.75" customHeight="1">
      <c r="A8" s="32">
        <v>4</v>
      </c>
      <c r="B8" s="1" t="s">
        <v>3</v>
      </c>
      <c r="C8" s="51">
        <f t="shared" si="0"/>
        <v>15</v>
      </c>
      <c r="D8" s="32">
        <f>现代农业发展专项!C8</f>
        <v>0</v>
      </c>
      <c r="E8" s="16">
        <f>科技创新与推广!C8</f>
        <v>15</v>
      </c>
      <c r="F8" s="24">
        <f>'农业公共服务 '!C8</f>
        <v>0</v>
      </c>
      <c r="G8" s="6">
        <f>'农业生态保护与资源化利用 '!C8</f>
        <v>0</v>
      </c>
    </row>
    <row r="9" spans="1:7" ht="27.75" customHeight="1">
      <c r="A9" s="32">
        <v>5</v>
      </c>
      <c r="B9" s="1" t="s">
        <v>4</v>
      </c>
      <c r="C9" s="51">
        <f t="shared" si="0"/>
        <v>45</v>
      </c>
      <c r="D9" s="32">
        <f>现代农业发展专项!C9</f>
        <v>0</v>
      </c>
      <c r="E9" s="16">
        <f>科技创新与推广!C9</f>
        <v>45</v>
      </c>
      <c r="F9" s="24">
        <f>'农业公共服务 '!C9</f>
        <v>0</v>
      </c>
      <c r="G9" s="6">
        <f>'农业生态保护与资源化利用 '!C9</f>
        <v>0</v>
      </c>
    </row>
    <row r="10" spans="1:7" ht="27.75" customHeight="1">
      <c r="A10" s="32">
        <v>6</v>
      </c>
      <c r="B10" s="1" t="s">
        <v>22</v>
      </c>
      <c r="C10" s="51">
        <f t="shared" si="0"/>
        <v>0</v>
      </c>
      <c r="D10" s="32">
        <f>现代农业发展专项!C10</f>
        <v>0</v>
      </c>
      <c r="E10" s="16">
        <f>科技创新与推广!C10</f>
        <v>0</v>
      </c>
      <c r="F10" s="24">
        <f>'农业公共服务 '!C10</f>
        <v>0</v>
      </c>
      <c r="G10" s="6">
        <f>'农业生态保护与资源化利用 '!C10</f>
        <v>0</v>
      </c>
    </row>
    <row r="11" spans="1:7" ht="27.75" customHeight="1">
      <c r="A11" s="32">
        <v>7</v>
      </c>
      <c r="B11" s="1" t="s">
        <v>11</v>
      </c>
      <c r="C11" s="51">
        <f t="shared" si="0"/>
        <v>68.599999999999994</v>
      </c>
      <c r="D11" s="16">
        <v>0</v>
      </c>
      <c r="E11" s="16">
        <f>科技创新与推广!C11</f>
        <v>0</v>
      </c>
      <c r="F11" s="24">
        <f>'农业公共服务 '!C11</f>
        <v>68.599999999999994</v>
      </c>
      <c r="G11" s="6">
        <f>'农业生态保护与资源化利用 '!C11</f>
        <v>0</v>
      </c>
    </row>
    <row r="12" spans="1:7" ht="33.75" customHeight="1">
      <c r="A12" s="51">
        <v>8</v>
      </c>
      <c r="B12" s="14" t="s">
        <v>27</v>
      </c>
      <c r="C12" s="51">
        <f t="shared" si="0"/>
        <v>30</v>
      </c>
      <c r="D12" s="16">
        <v>0</v>
      </c>
      <c r="E12" s="16">
        <f>科技创新与推广!C12</f>
        <v>30</v>
      </c>
      <c r="F12" s="24">
        <v>0</v>
      </c>
      <c r="G12" s="17">
        <v>0</v>
      </c>
    </row>
  </sheetData>
  <mergeCells count="2">
    <mergeCell ref="A4:B4"/>
    <mergeCell ref="A1:G1"/>
  </mergeCells>
  <phoneticPr fontId="1" type="noConversion"/>
  <printOptions horizontalCentered="1"/>
  <pageMargins left="0.19685039370078741" right="0.15748031496062992" top="0.47244094488188981" bottom="0.35433070866141736"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D13"/>
  <sheetViews>
    <sheetView zoomScale="80" zoomScaleNormal="80" workbookViewId="0">
      <selection activeCell="H4" sqref="G4:H4"/>
    </sheetView>
  </sheetViews>
  <sheetFormatPr defaultColWidth="9" defaultRowHeight="14.4"/>
  <cols>
    <col min="1" max="1" width="11.109375" style="10" customWidth="1"/>
    <col min="2" max="2" width="18.33203125" style="10" customWidth="1"/>
    <col min="3" max="3" width="18.6640625" style="10" customWidth="1"/>
    <col min="4" max="4" width="47.109375" style="10" customWidth="1"/>
    <col min="5" max="16384" width="9" style="10"/>
  </cols>
  <sheetData>
    <row r="1" spans="1:4" ht="76.2" customHeight="1">
      <c r="A1" s="69" t="s">
        <v>45</v>
      </c>
      <c r="B1" s="69"/>
      <c r="C1" s="69"/>
      <c r="D1" s="69"/>
    </row>
    <row r="2" spans="1:4" ht="22.5" customHeight="1">
      <c r="A2" s="63"/>
      <c r="B2" s="63"/>
      <c r="C2" s="13"/>
      <c r="D2" s="59" t="s">
        <v>15</v>
      </c>
    </row>
    <row r="3" spans="1:4" ht="54" customHeight="1">
      <c r="A3" s="38" t="s">
        <v>13</v>
      </c>
      <c r="B3" s="39" t="s">
        <v>28</v>
      </c>
      <c r="C3" s="38" t="s">
        <v>25</v>
      </c>
      <c r="D3" s="54" t="s">
        <v>51</v>
      </c>
    </row>
    <row r="4" spans="1:4" ht="45.75" customHeight="1">
      <c r="A4" s="64" t="s">
        <v>8</v>
      </c>
      <c r="B4" s="65"/>
      <c r="C4" s="35">
        <f t="shared" ref="C4:C10" si="0">SUM(D4:D4)</f>
        <v>1000</v>
      </c>
      <c r="D4" s="55">
        <f>SUM(D5:D10)</f>
        <v>1000</v>
      </c>
    </row>
    <row r="5" spans="1:4" ht="33" customHeight="1">
      <c r="A5" s="23">
        <v>1</v>
      </c>
      <c r="B5" s="1" t="s">
        <v>0</v>
      </c>
      <c r="C5" s="39">
        <f t="shared" si="0"/>
        <v>0</v>
      </c>
      <c r="D5" s="55"/>
    </row>
    <row r="6" spans="1:4" ht="33" customHeight="1">
      <c r="A6" s="23">
        <v>2</v>
      </c>
      <c r="B6" s="1" t="s">
        <v>1</v>
      </c>
      <c r="C6" s="39">
        <f t="shared" si="0"/>
        <v>0</v>
      </c>
      <c r="D6" s="55"/>
    </row>
    <row r="7" spans="1:4" ht="33" customHeight="1">
      <c r="A7" s="23">
        <v>3</v>
      </c>
      <c r="B7" s="1" t="s">
        <v>2</v>
      </c>
      <c r="C7" s="39">
        <f t="shared" si="0"/>
        <v>1000</v>
      </c>
      <c r="D7" s="55">
        <v>1000</v>
      </c>
    </row>
    <row r="8" spans="1:4" ht="33" customHeight="1">
      <c r="A8" s="23">
        <v>4</v>
      </c>
      <c r="B8" s="1" t="s">
        <v>3</v>
      </c>
      <c r="C8" s="39">
        <f t="shared" si="0"/>
        <v>0</v>
      </c>
      <c r="D8" s="55"/>
    </row>
    <row r="9" spans="1:4" ht="32.25" customHeight="1">
      <c r="A9" s="23">
        <v>5</v>
      </c>
      <c r="B9" s="1" t="s">
        <v>4</v>
      </c>
      <c r="C9" s="39">
        <f t="shared" si="0"/>
        <v>0</v>
      </c>
      <c r="D9" s="55"/>
    </row>
    <row r="10" spans="1:4" ht="32.25" customHeight="1">
      <c r="A10" s="23">
        <v>6</v>
      </c>
      <c r="B10" s="1" t="s">
        <v>19</v>
      </c>
      <c r="C10" s="39">
        <f t="shared" si="0"/>
        <v>0</v>
      </c>
      <c r="D10" s="55"/>
    </row>
    <row r="11" spans="1:4" ht="33" customHeight="1">
      <c r="A11" s="67" t="s">
        <v>12</v>
      </c>
      <c r="B11" s="67"/>
      <c r="C11" s="67"/>
      <c r="D11" s="55" t="s">
        <v>36</v>
      </c>
    </row>
    <row r="12" spans="1:4" ht="35.4" customHeight="1">
      <c r="A12" s="68" t="s">
        <v>53</v>
      </c>
      <c r="B12" s="68"/>
      <c r="C12" s="68"/>
      <c r="D12" s="68"/>
    </row>
    <row r="13" spans="1:4" ht="29.25" customHeight="1">
      <c r="A13" s="66"/>
      <c r="B13" s="66"/>
      <c r="C13" s="66"/>
      <c r="D13" s="66"/>
    </row>
  </sheetData>
  <mergeCells count="6">
    <mergeCell ref="A1:D1"/>
    <mergeCell ref="A2:B2"/>
    <mergeCell ref="A4:B4"/>
    <mergeCell ref="A13:D13"/>
    <mergeCell ref="A11:C11"/>
    <mergeCell ref="A12:D12"/>
  </mergeCells>
  <phoneticPr fontId="1" type="noConversion"/>
  <printOptions horizontalCentered="1"/>
  <pageMargins left="0.15748031496062992" right="0.15748031496062992" top="0.31496062992125984" bottom="0.15748031496062992"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dimension ref="A1:G14"/>
  <sheetViews>
    <sheetView zoomScale="90" zoomScaleNormal="90" workbookViewId="0">
      <selection activeCell="L5" sqref="L5"/>
    </sheetView>
  </sheetViews>
  <sheetFormatPr defaultColWidth="9" defaultRowHeight="14.4"/>
  <cols>
    <col min="1" max="1" width="6.21875" style="11" customWidth="1"/>
    <col min="2" max="2" width="12.33203125" style="11" customWidth="1"/>
    <col min="3" max="3" width="13.77734375" style="11" customWidth="1"/>
    <col min="4" max="4" width="25" style="12" customWidth="1"/>
    <col min="5" max="5" width="18.109375" style="12" customWidth="1"/>
    <col min="6" max="6" width="23.33203125" style="12" customWidth="1"/>
    <col min="7" max="7" width="14.33203125" style="12" customWidth="1"/>
    <col min="8" max="10" width="9" style="11" customWidth="1"/>
    <col min="11" max="16384" width="9" style="11"/>
  </cols>
  <sheetData>
    <row r="1" spans="1:7" ht="45" customHeight="1">
      <c r="A1" s="69" t="s">
        <v>54</v>
      </c>
      <c r="B1" s="69"/>
      <c r="C1" s="69"/>
      <c r="D1" s="69"/>
      <c r="E1" s="69"/>
      <c r="F1" s="69"/>
      <c r="G1" s="69"/>
    </row>
    <row r="2" spans="1:7" ht="35.4" customHeight="1">
      <c r="G2" s="37" t="s">
        <v>10</v>
      </c>
    </row>
    <row r="3" spans="1:7" ht="56.4" customHeight="1">
      <c r="A3" s="47" t="s">
        <v>6</v>
      </c>
      <c r="B3" s="45" t="s">
        <v>29</v>
      </c>
      <c r="C3" s="44" t="s">
        <v>7</v>
      </c>
      <c r="D3" s="42" t="s">
        <v>37</v>
      </c>
      <c r="E3" s="42" t="s">
        <v>39</v>
      </c>
      <c r="F3" s="49" t="s">
        <v>50</v>
      </c>
      <c r="G3" s="41" t="s">
        <v>41</v>
      </c>
    </row>
    <row r="4" spans="1:7" ht="39" customHeight="1">
      <c r="A4" s="71" t="s">
        <v>5</v>
      </c>
      <c r="B4" s="71"/>
      <c r="C4" s="18">
        <f>SUM(D4:G4)</f>
        <v>905</v>
      </c>
      <c r="D4" s="19">
        <f>SUM(D5:D12)</f>
        <v>470</v>
      </c>
      <c r="E4" s="19">
        <f t="shared" ref="E4:G4" si="0">SUM(E5:E12)</f>
        <v>100</v>
      </c>
      <c r="F4" s="19">
        <f t="shared" si="0"/>
        <v>250</v>
      </c>
      <c r="G4" s="19">
        <f t="shared" si="0"/>
        <v>85</v>
      </c>
    </row>
    <row r="5" spans="1:7" ht="26.25" customHeight="1">
      <c r="A5" s="2">
        <v>1</v>
      </c>
      <c r="B5" s="8" t="s">
        <v>0</v>
      </c>
      <c r="C5" s="46">
        <f t="shared" ref="C5:C12" si="1">SUM(D5:G5)</f>
        <v>255</v>
      </c>
      <c r="D5" s="41">
        <v>150</v>
      </c>
      <c r="E5" s="19"/>
      <c r="F5" s="19">
        <v>50</v>
      </c>
      <c r="G5" s="19">
        <v>55</v>
      </c>
    </row>
    <row r="6" spans="1:7" ht="26.25" customHeight="1">
      <c r="A6" s="2">
        <v>2</v>
      </c>
      <c r="B6" s="8" t="s">
        <v>1</v>
      </c>
      <c r="C6" s="46">
        <f t="shared" si="1"/>
        <v>230</v>
      </c>
      <c r="D6" s="41">
        <v>130</v>
      </c>
      <c r="E6" s="19">
        <v>100</v>
      </c>
      <c r="F6" s="19"/>
      <c r="G6" s="19"/>
    </row>
    <row r="7" spans="1:7" ht="26.25" customHeight="1">
      <c r="A7" s="26">
        <v>3</v>
      </c>
      <c r="B7" s="8" t="s">
        <v>2</v>
      </c>
      <c r="C7" s="46">
        <f t="shared" si="1"/>
        <v>330</v>
      </c>
      <c r="D7" s="41">
        <v>130</v>
      </c>
      <c r="E7" s="19"/>
      <c r="F7" s="19">
        <v>200</v>
      </c>
      <c r="G7" s="19"/>
    </row>
    <row r="8" spans="1:7" ht="25.5" customHeight="1">
      <c r="A8" s="26">
        <v>4</v>
      </c>
      <c r="B8" s="8" t="s">
        <v>3</v>
      </c>
      <c r="C8" s="46">
        <f t="shared" si="1"/>
        <v>15</v>
      </c>
      <c r="D8" s="41"/>
      <c r="E8" s="19"/>
      <c r="F8" s="19"/>
      <c r="G8" s="19">
        <v>15</v>
      </c>
    </row>
    <row r="9" spans="1:7" ht="26.25" customHeight="1">
      <c r="A9" s="26">
        <v>5</v>
      </c>
      <c r="B9" s="8" t="s">
        <v>4</v>
      </c>
      <c r="C9" s="46">
        <f t="shared" si="1"/>
        <v>45</v>
      </c>
      <c r="D9" s="41">
        <v>30</v>
      </c>
      <c r="E9" s="19"/>
      <c r="F9" s="19"/>
      <c r="G9" s="19">
        <v>15</v>
      </c>
    </row>
    <row r="10" spans="1:7" ht="26.25" customHeight="1">
      <c r="A10" s="26">
        <v>6</v>
      </c>
      <c r="B10" s="14" t="s">
        <v>19</v>
      </c>
      <c r="C10" s="46">
        <f t="shared" si="1"/>
        <v>0</v>
      </c>
      <c r="D10" s="41"/>
      <c r="E10" s="19"/>
      <c r="F10" s="41"/>
      <c r="G10" s="34"/>
    </row>
    <row r="11" spans="1:7" ht="26.25" customHeight="1">
      <c r="A11" s="26">
        <v>7</v>
      </c>
      <c r="B11" s="14" t="s">
        <v>11</v>
      </c>
      <c r="C11" s="46">
        <f t="shared" si="1"/>
        <v>0</v>
      </c>
      <c r="D11" s="41"/>
      <c r="E11" s="43"/>
      <c r="F11" s="43"/>
      <c r="G11" s="33"/>
    </row>
    <row r="12" spans="1:7" ht="35.4" customHeight="1">
      <c r="A12" s="40">
        <v>8</v>
      </c>
      <c r="B12" s="14" t="s">
        <v>38</v>
      </c>
      <c r="C12" s="46">
        <f t="shared" si="1"/>
        <v>30</v>
      </c>
      <c r="D12" s="41">
        <v>30</v>
      </c>
      <c r="E12" s="41"/>
      <c r="F12" s="41"/>
      <c r="G12" s="41"/>
    </row>
    <row r="13" spans="1:7" ht="40.5" customHeight="1">
      <c r="A13" s="70" t="s">
        <v>12</v>
      </c>
      <c r="B13" s="70"/>
      <c r="C13" s="70"/>
      <c r="D13" s="48" t="s">
        <v>24</v>
      </c>
      <c r="E13" s="72" t="s">
        <v>40</v>
      </c>
      <c r="F13" s="73"/>
      <c r="G13" s="48" t="s">
        <v>26</v>
      </c>
    </row>
    <row r="14" spans="1:7" ht="37.200000000000003" customHeight="1">
      <c r="A14" s="74" t="s">
        <v>52</v>
      </c>
      <c r="B14" s="74"/>
      <c r="C14" s="74"/>
      <c r="D14" s="74"/>
      <c r="E14" s="74"/>
      <c r="F14" s="74"/>
      <c r="G14" s="74"/>
    </row>
  </sheetData>
  <mergeCells count="5">
    <mergeCell ref="A13:C13"/>
    <mergeCell ref="A4:B4"/>
    <mergeCell ref="A1:G1"/>
    <mergeCell ref="E13:F13"/>
    <mergeCell ref="A14:G14"/>
  </mergeCells>
  <phoneticPr fontId="1" type="noConversion"/>
  <printOptions horizontalCentered="1"/>
  <pageMargins left="0.23622047244094491" right="0.15748031496062992" top="0.62992125984251968" bottom="0.15748031496062992" header="0.5511811023622047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dimension ref="A1:C22"/>
  <sheetViews>
    <sheetView zoomScale="80" zoomScaleNormal="80" workbookViewId="0">
      <selection activeCell="G7" sqref="G7"/>
    </sheetView>
  </sheetViews>
  <sheetFormatPr defaultColWidth="9" defaultRowHeight="26.25" customHeight="1"/>
  <cols>
    <col min="1" max="1" width="12.33203125" style="10" customWidth="1"/>
    <col min="2" max="2" width="32.6640625" style="10" customWidth="1"/>
    <col min="3" max="3" width="47.77734375" style="10" customWidth="1"/>
    <col min="4" max="4" width="9" style="10" customWidth="1"/>
    <col min="5" max="16384" width="9" style="10"/>
  </cols>
  <sheetData>
    <row r="1" spans="1:3" ht="75" customHeight="1">
      <c r="A1" s="69" t="s">
        <v>44</v>
      </c>
      <c r="B1" s="69"/>
      <c r="C1" s="69"/>
    </row>
    <row r="2" spans="1:3" ht="29.25" customHeight="1">
      <c r="A2" s="63"/>
      <c r="B2" s="63"/>
      <c r="C2" s="57" t="s">
        <v>42</v>
      </c>
    </row>
    <row r="3" spans="1:3" s="15" customFormat="1" ht="49.8" customHeight="1">
      <c r="A3" s="56" t="s">
        <v>9</v>
      </c>
      <c r="B3" s="56" t="s">
        <v>28</v>
      </c>
      <c r="C3" s="54" t="s">
        <v>43</v>
      </c>
    </row>
    <row r="4" spans="1:3" s="28" customFormat="1" ht="39.6" customHeight="1">
      <c r="A4" s="75" t="s">
        <v>30</v>
      </c>
      <c r="B4" s="75"/>
      <c r="C4" s="27">
        <f>SUM(C5:C11)</f>
        <v>68.599999999999994</v>
      </c>
    </row>
    <row r="5" spans="1:3" s="30" customFormat="1" ht="39.6" customHeight="1">
      <c r="A5" s="29">
        <v>1</v>
      </c>
      <c r="B5" s="27" t="s">
        <v>0</v>
      </c>
      <c r="C5" s="27">
        <v>0</v>
      </c>
    </row>
    <row r="6" spans="1:3" s="28" customFormat="1" ht="39.6" customHeight="1">
      <c r="A6" s="31">
        <v>2</v>
      </c>
      <c r="B6" s="36" t="s">
        <v>1</v>
      </c>
      <c r="C6" s="27">
        <v>0</v>
      </c>
    </row>
    <row r="7" spans="1:3" s="28" customFormat="1" ht="39.6" customHeight="1">
      <c r="A7" s="29">
        <v>3</v>
      </c>
      <c r="B7" s="36" t="s">
        <v>2</v>
      </c>
      <c r="C7" s="27">
        <v>0</v>
      </c>
    </row>
    <row r="8" spans="1:3" s="28" customFormat="1" ht="39.6" customHeight="1">
      <c r="A8" s="31">
        <v>5</v>
      </c>
      <c r="B8" s="36" t="s">
        <v>3</v>
      </c>
      <c r="C8" s="27">
        <v>0</v>
      </c>
    </row>
    <row r="9" spans="1:3" s="28" customFormat="1" ht="39.6" customHeight="1">
      <c r="A9" s="29">
        <v>6</v>
      </c>
      <c r="B9" s="36" t="s">
        <v>4</v>
      </c>
      <c r="C9" s="27">
        <v>0</v>
      </c>
    </row>
    <row r="10" spans="1:3" s="28" customFormat="1" ht="39.6" customHeight="1">
      <c r="A10" s="31">
        <v>7</v>
      </c>
      <c r="B10" s="36" t="s">
        <v>31</v>
      </c>
      <c r="C10" s="27">
        <v>0</v>
      </c>
    </row>
    <row r="11" spans="1:3" s="28" customFormat="1" ht="39.6" customHeight="1">
      <c r="A11" s="31">
        <v>8</v>
      </c>
      <c r="B11" s="36" t="s">
        <v>32</v>
      </c>
      <c r="C11" s="27">
        <v>68.599999999999994</v>
      </c>
    </row>
    <row r="12" spans="1:3" ht="39.6" customHeight="1">
      <c r="A12" s="67" t="s">
        <v>33</v>
      </c>
      <c r="B12" s="67"/>
      <c r="C12" s="55" t="s">
        <v>49</v>
      </c>
    </row>
    <row r="13" spans="1:3" ht="26.25" customHeight="1">
      <c r="B13" s="15"/>
    </row>
    <row r="14" spans="1:3" ht="26.25" customHeight="1">
      <c r="B14" s="15"/>
    </row>
    <row r="15" spans="1:3" ht="26.25" customHeight="1">
      <c r="B15" s="15"/>
    </row>
    <row r="16" spans="1:3" ht="26.25" customHeight="1">
      <c r="B16" s="15"/>
    </row>
    <row r="17" spans="2:2" ht="26.25" customHeight="1">
      <c r="B17" s="15"/>
    </row>
    <row r="18" spans="2:2" ht="26.25" customHeight="1">
      <c r="B18" s="15"/>
    </row>
    <row r="19" spans="2:2" ht="26.25" customHeight="1">
      <c r="B19" s="15"/>
    </row>
    <row r="20" spans="2:2" ht="26.25" customHeight="1">
      <c r="B20" s="15"/>
    </row>
    <row r="21" spans="2:2" ht="26.25" customHeight="1">
      <c r="B21" s="15"/>
    </row>
    <row r="22" spans="2:2" ht="26.25" customHeight="1">
      <c r="B22" s="15"/>
    </row>
  </sheetData>
  <mergeCells count="4">
    <mergeCell ref="A1:C1"/>
    <mergeCell ref="A4:B4"/>
    <mergeCell ref="A12:B12"/>
    <mergeCell ref="A2:B2"/>
  </mergeCells>
  <phoneticPr fontId="1" type="noConversion"/>
  <printOptions horizontalCentered="1"/>
  <pageMargins left="0.15748031496062992" right="0.15748031496062992" top="0.35433070866141736" bottom="0.15748031496062992"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dimension ref="A1:C12"/>
  <sheetViews>
    <sheetView zoomScale="80" zoomScaleNormal="80" workbookViewId="0">
      <selection activeCell="C12" sqref="C12"/>
    </sheetView>
  </sheetViews>
  <sheetFormatPr defaultColWidth="9" defaultRowHeight="14.4"/>
  <cols>
    <col min="1" max="1" width="15.44140625" style="10" customWidth="1"/>
    <col min="2" max="2" width="22.21875" style="10" customWidth="1"/>
    <col min="3" max="3" width="36.33203125" style="10" customWidth="1"/>
    <col min="4" max="16384" width="9" style="10"/>
  </cols>
  <sheetData>
    <row r="1" spans="1:3" ht="58.8" customHeight="1">
      <c r="A1" s="69" t="s">
        <v>48</v>
      </c>
      <c r="B1" s="69"/>
      <c r="C1" s="69"/>
    </row>
    <row r="2" spans="1:3" ht="27" customHeight="1">
      <c r="A2" s="63"/>
      <c r="B2" s="63"/>
      <c r="C2" s="58" t="s">
        <v>15</v>
      </c>
    </row>
    <row r="3" spans="1:3" ht="47.4" customHeight="1">
      <c r="A3" s="55" t="s">
        <v>13</v>
      </c>
      <c r="B3" s="55" t="s">
        <v>35</v>
      </c>
      <c r="C3" s="55" t="s">
        <v>47</v>
      </c>
    </row>
    <row r="4" spans="1:3" ht="45.75" customHeight="1">
      <c r="A4" s="64" t="s">
        <v>8</v>
      </c>
      <c r="B4" s="65"/>
      <c r="C4" s="25">
        <f t="shared" ref="C4" si="0">SUM(C5:C11)</f>
        <v>20</v>
      </c>
    </row>
    <row r="5" spans="1:3" ht="43.8" customHeight="1">
      <c r="A5" s="9">
        <v>1</v>
      </c>
      <c r="B5" s="1" t="s">
        <v>0</v>
      </c>
      <c r="C5" s="25">
        <v>0</v>
      </c>
    </row>
    <row r="6" spans="1:3" ht="43.8" customHeight="1">
      <c r="A6" s="9">
        <v>2</v>
      </c>
      <c r="B6" s="1" t="s">
        <v>1</v>
      </c>
      <c r="C6" s="25">
        <v>0</v>
      </c>
    </row>
    <row r="7" spans="1:3" ht="43.8" customHeight="1">
      <c r="A7" s="20">
        <v>3</v>
      </c>
      <c r="B7" s="1" t="s">
        <v>2</v>
      </c>
      <c r="C7" s="25">
        <v>20</v>
      </c>
    </row>
    <row r="8" spans="1:3" ht="43.8" customHeight="1">
      <c r="A8" s="22">
        <v>4</v>
      </c>
      <c r="B8" s="1" t="s">
        <v>3</v>
      </c>
      <c r="C8" s="25">
        <v>0</v>
      </c>
    </row>
    <row r="9" spans="1:3" ht="43.8" customHeight="1">
      <c r="A9" s="22">
        <v>5</v>
      </c>
      <c r="B9" s="1" t="s">
        <v>4</v>
      </c>
      <c r="C9" s="25">
        <v>0</v>
      </c>
    </row>
    <row r="10" spans="1:3" ht="43.8" customHeight="1">
      <c r="A10" s="22">
        <v>6</v>
      </c>
      <c r="B10" s="1" t="s">
        <v>20</v>
      </c>
      <c r="C10" s="25">
        <v>0</v>
      </c>
    </row>
    <row r="11" spans="1:3" ht="43.8" customHeight="1">
      <c r="A11" s="22">
        <v>7</v>
      </c>
      <c r="B11" s="1" t="s">
        <v>21</v>
      </c>
      <c r="C11" s="25">
        <v>0</v>
      </c>
    </row>
    <row r="12" spans="1:3" ht="43.8" customHeight="1">
      <c r="A12" s="67" t="s">
        <v>12</v>
      </c>
      <c r="B12" s="67"/>
      <c r="C12" s="55" t="s">
        <v>34</v>
      </c>
    </row>
  </sheetData>
  <mergeCells count="4">
    <mergeCell ref="A2:B2"/>
    <mergeCell ref="A12:B12"/>
    <mergeCell ref="A4:B4"/>
    <mergeCell ref="A1:C1"/>
  </mergeCells>
  <phoneticPr fontId="1" type="noConversion"/>
  <printOptions horizontalCentered="1"/>
  <pageMargins left="0.15748031496062992" right="0.15748031496062992" top="0.6692913385826772" bottom="0.15748031496062992" header="0.31496062992125984" footer="0.31496062992125984"/>
  <pageSetup paperSize="9" scale="90" orientation="landscape"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6</vt:i4>
      </vt:variant>
      <vt:variant>
        <vt:lpstr>命名范围</vt:lpstr>
      </vt:variant>
      <vt:variant>
        <vt:i4>1</vt:i4>
      </vt:variant>
    </vt:vector>
  </HeadingPairs>
  <TitlesOfParts>
    <vt:vector size="7" baseType="lpstr">
      <vt:lpstr>汇总表</vt:lpstr>
      <vt:lpstr>现代农业发展专项</vt:lpstr>
      <vt:lpstr>科技创新与推广</vt:lpstr>
      <vt:lpstr>农业公共服务 </vt:lpstr>
      <vt:lpstr>农业生态保护与资源化利用 </vt:lpstr>
      <vt:lpstr>Sheet1</vt:lpstr>
      <vt:lpstr>科技创新与推广!Print_Titles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常州市农业农村局(填报)</dc:creator>
  <cp:lastModifiedBy>常州市农业农村局</cp:lastModifiedBy>
  <cp:lastPrinted>2022-08-18T02:31:39Z</cp:lastPrinted>
  <dcterms:created xsi:type="dcterms:W3CDTF">2020-04-29T03:10:58Z</dcterms:created>
  <dcterms:modified xsi:type="dcterms:W3CDTF">2022-08-18T07:40:30Z</dcterms:modified>
</cp:coreProperties>
</file>