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6" i="14"/>
  <c r="F7"/>
  <c r="F5"/>
  <c r="C5"/>
  <c r="C6"/>
  <c r="C7"/>
  <c r="C9"/>
  <c r="C4"/>
  <c r="D11"/>
  <c r="C11" s="1"/>
  <c r="G11"/>
  <c r="F11" s="1"/>
  <c r="H5"/>
  <c r="H6"/>
  <c r="H7"/>
  <c r="H9"/>
  <c r="H4"/>
  <c r="H11" l="1"/>
</calcChain>
</file>

<file path=xl/sharedStrings.xml><?xml version="1.0" encoding="utf-8"?>
<sst xmlns="http://schemas.openxmlformats.org/spreadsheetml/2006/main" count="31" uniqueCount="27">
  <si>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</si>
  <si>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</si>
  <si>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</si>
  <si>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</si>
  <si>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</si>
  <si>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</si>
  <si>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</si>
  <si>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</si>
  <si>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</si>
  <si>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</si>
  <si>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分配因素2</t>
    <phoneticPr fontId="4" type="noConversion"/>
  </si>
  <si>
    <t>分配因素1</t>
    <phoneticPr fontId="4" type="noConversion"/>
  </si>
  <si>
    <t>溧阳市</t>
    <phoneticPr fontId="4" type="noConversion"/>
  </si>
  <si>
    <t>粮食生产“智能化”农场和特色农业生产全程机械化示范基地</t>
    <phoneticPr fontId="4" type="noConversion"/>
  </si>
  <si>
    <t>2022年度创建特色农业生产全程机械化示范基地1个*23.5万</t>
    <phoneticPr fontId="4" type="noConversion"/>
  </si>
  <si>
    <t>2021年度已建成特色农业生产全程机械化示范基地1个*10万</t>
    <phoneticPr fontId="4" type="noConversion"/>
  </si>
  <si>
    <t>2021年度特色农业生产全程机械化示范基地项目结余10万</t>
    <phoneticPr fontId="4" type="noConversion"/>
  </si>
  <si>
    <t>2021年度已建成粮食生产“智能化”农场和特色农业生产全程机械化示范基地4个*10万</t>
    <phoneticPr fontId="4" type="noConversion"/>
  </si>
  <si>
    <t>2022年度创建特色农业生产全程机械化示范基地2个*20万，创建粮食生产“智能化”农场1个*40万</t>
    <phoneticPr fontId="4" type="noConversion"/>
  </si>
  <si>
    <t>2022年度创建特色农业生产全程机械化示范基地4个*20万；创建粮食生产“智能化”农场1个*40万</t>
    <phoneticPr fontId="4" type="noConversion"/>
  </si>
  <si>
    <t>2022年度创建粮食生产“智能化”农场1个*40万</t>
    <phoneticPr fontId="4" type="noConversion"/>
  </si>
  <si>
    <t>2022年度创建特色农业生产全程机械化示范基地8个*20万,创建粮食生产“智能化”农场3个*40万</t>
    <phoneticPr fontId="4" type="noConversion"/>
  </si>
  <si>
    <t>农业科技创新与推广专项资金分配建议表</t>
    <phoneticPr fontId="4" type="noConversion"/>
  </si>
  <si>
    <t>项目名称   （两级选项）</t>
    <phoneticPr fontId="4" type="noConversion"/>
  </si>
  <si>
    <t>辖市区</t>
    <phoneticPr fontId="4" type="noConversion"/>
  </si>
  <si>
    <t>责任处站：推广中心</t>
    <phoneticPr fontId="4" type="noConversion"/>
  </si>
  <si>
    <t>2022年度创建特色农业生产全程机械化示范基地1个*20万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</si>
</sst>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  <font>
      <sz val="14"/>
      <color indexed="8"/>
      <name val="黑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J9" sqref="J9"/>
    </sheetView>
  </sheetViews>
  <sheetFormatPr defaultColWidth="9" defaultRowHeight="14.4"/>
  <cols>
    <col min="1" max="1" width="16.33203125" customWidth="1"/>
    <col min="2" max="2" width="43.6640625" customWidth="1"/>
    <col min="3" max="4" width="8.6640625" customWidth="1"/>
    <col min="5" max="5" width="31.109375" customWidth="1"/>
    <col min="6" max="8" width="8.6640625" customWidth="1"/>
  </cols>
  <sheetData>
    <row r="1" spans="1:8" ht="42" customHeight="1">
      <c r="A1" s="18" t="s">
        <v>22</v>
      </c>
      <c r="B1" s="18"/>
      <c r="C1" s="18"/>
      <c r="D1" s="18"/>
      <c r="E1" s="18"/>
      <c r="F1" s="18"/>
      <c r="G1" s="18"/>
      <c r="H1" s="18"/>
    </row>
    <row r="2" spans="1:8" ht="42" customHeight="1">
      <c r="A2" s="17" t="s">
        <v>23</v>
      </c>
      <c r="B2" s="16" t="s">
        <v>13</v>
      </c>
      <c r="C2" s="5"/>
      <c r="D2" s="5"/>
      <c r="E2" s="5"/>
      <c r="F2" s="5"/>
      <c r="G2" s="5"/>
      <c r="H2" s="11" t="s">
        <v>0</v>
      </c>
    </row>
    <row r="3" spans="1:8" ht="49.95" customHeight="1">
      <c r="A3" s="15" t="s">
        <v>24</v>
      </c>
      <c r="B3" s="2" t="s">
        <v>11</v>
      </c>
      <c r="C3" s="2" t="s">
        <v>1</v>
      </c>
      <c r="D3" s="2" t="s">
        <v>2</v>
      </c>
      <c r="E3" s="2" t="s">
        <v>10</v>
      </c>
      <c r="F3" s="2" t="s">
        <v>1</v>
      </c>
      <c r="G3" s="2" t="s">
        <v>2</v>
      </c>
      <c r="H3" s="4" t="s">
        <v>3</v>
      </c>
    </row>
    <row r="4" spans="1:8" ht="51" customHeight="1">
      <c r="A4" s="8" t="s">
        <v>12</v>
      </c>
      <c r="B4" s="13" t="s">
        <v>18</v>
      </c>
      <c r="C4" s="10">
        <f>D4/378</f>
        <v>0.21164021164021163</v>
      </c>
      <c r="D4" s="2">
        <v>80</v>
      </c>
      <c r="E4" s="12"/>
      <c r="F4" s="2"/>
      <c r="G4" s="2"/>
      <c r="H4" s="4">
        <f>D4+G4</f>
        <v>80</v>
      </c>
    </row>
    <row r="5" spans="1:8" ht="50.25" customHeight="1">
      <c r="A5" s="2" t="s">
        <v>4</v>
      </c>
      <c r="B5" s="13" t="s">
        <v>19</v>
      </c>
      <c r="C5" s="10">
        <f t="shared" ref="C5:C11" si="0">D5/378</f>
        <v>0.31746031746031744</v>
      </c>
      <c r="D5" s="2">
        <v>120</v>
      </c>
      <c r="E5" s="13" t="s">
        <v>16</v>
      </c>
      <c r="F5" s="10">
        <f>G5/378</f>
        <v>-2.6455026455026454E-2</v>
      </c>
      <c r="G5" s="2">
        <v>-10</v>
      </c>
      <c r="H5" s="4">
        <f t="shared" ref="H5:H9" si="1">D5+G5</f>
        <v>110</v>
      </c>
    </row>
    <row r="6" spans="1:8" ht="50.25" customHeight="1">
      <c r="A6" s="2" t="s">
        <v>5</v>
      </c>
      <c r="B6" s="13" t="s">
        <v>20</v>
      </c>
      <c r="C6" s="10">
        <f t="shared" si="0"/>
        <v>0.10582010582010581</v>
      </c>
      <c r="D6" s="2">
        <v>40</v>
      </c>
      <c r="E6" s="13" t="s">
        <v>17</v>
      </c>
      <c r="F6" s="10">
        <f t="shared" ref="F6:F11" si="2">G6/378</f>
        <v>0.10582010582010581</v>
      </c>
      <c r="G6" s="2">
        <v>40</v>
      </c>
      <c r="H6" s="4">
        <f t="shared" si="1"/>
        <v>80</v>
      </c>
    </row>
    <row r="7" spans="1:8" ht="46.5" customHeight="1">
      <c r="A7" s="2" t="s">
        <v>6</v>
      </c>
      <c r="B7" s="13" t="s">
        <v>26</v>
      </c>
      <c r="C7" s="10">
        <f t="shared" si="0"/>
        <v>5.2910052910052907E-2</v>
      </c>
      <c r="D7" s="2">
        <v>20</v>
      </c>
      <c r="E7" s="13" t="s">
        <v>15</v>
      </c>
      <c r="F7" s="10">
        <f t="shared" si="2"/>
        <v>2.6455026455026454E-2</v>
      </c>
      <c r="G7" s="2">
        <v>10</v>
      </c>
      <c r="H7" s="4">
        <f t="shared" si="1"/>
        <v>30</v>
      </c>
    </row>
    <row r="8" spans="1:8" ht="28.5" customHeight="1">
      <c r="A8" s="2" t="s">
        <v>7</v>
      </c>
      <c r="B8" s="6"/>
      <c r="C8" s="10"/>
      <c r="D8" s="2"/>
      <c r="E8" s="14"/>
      <c r="F8" s="10"/>
      <c r="G8" s="2"/>
      <c r="H8" s="4"/>
    </row>
    <row r="9" spans="1:8" ht="36" customHeight="1">
      <c r="A9" s="2" t="s">
        <v>8</v>
      </c>
      <c r="B9" s="13" t="s">
        <v>14</v>
      </c>
      <c r="C9" s="10">
        <f t="shared" si="0"/>
        <v>5.2910052910052907E-2</v>
      </c>
      <c r="D9" s="2">
        <v>20</v>
      </c>
      <c r="E9" s="14"/>
      <c r="F9" s="10"/>
      <c r="G9" s="2"/>
      <c r="H9" s="4">
        <f t="shared" si="1"/>
        <v>20</v>
      </c>
    </row>
    <row r="10" spans="1:8" ht="36.9" customHeight="1">
      <c r="A10" s="1" t="s">
        <v>9</v>
      </c>
      <c r="B10" s="9"/>
      <c r="C10" s="10"/>
      <c r="D10" s="6"/>
      <c r="E10" s="14"/>
      <c r="F10" s="10"/>
      <c r="G10" s="3"/>
      <c r="H10" s="4"/>
    </row>
    <row r="11" spans="1:8" ht="63.6" customHeight="1">
      <c r="A11" s="1" t="s">
        <v>3</v>
      </c>
      <c r="B11" s="13" t="s">
        <v>21</v>
      </c>
      <c r="C11" s="10">
        <f t="shared" si="0"/>
        <v>0.7407407407407407</v>
      </c>
      <c r="D11" s="2">
        <f>SUM(D4:D10)</f>
        <v>280</v>
      </c>
      <c r="E11" s="13" t="s">
        <v>17</v>
      </c>
      <c r="F11" s="10">
        <f t="shared" si="2"/>
        <v>0.10582010582010581</v>
      </c>
      <c r="G11" s="2">
        <f>SUM(G4:G10)</f>
        <v>40</v>
      </c>
      <c r="H11" s="4">
        <f>SUM(H4:H10)</f>
        <v>320</v>
      </c>
    </row>
    <row r="12" spans="1:8" ht="39.75" customHeight="1">
      <c r="A12" s="19" t="s">
        <v>25</v>
      </c>
      <c r="B12" s="19"/>
      <c r="C12" s="19"/>
      <c r="D12" s="19"/>
      <c r="E12" s="19"/>
      <c r="F12" s="19"/>
      <c r="G12" s="19"/>
      <c r="H12" s="19"/>
    </row>
    <row r="13" spans="1:8" ht="15.6">
      <c r="B13" s="7"/>
    </row>
  </sheetData>
  <mergeCells count="2">
    <mergeCell ref="A1:H1"/>
    <mergeCell ref="A12:H12"/>
  </mergeCells>
  <phoneticPr fontId="4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2022-09-21T08:08:00Z</cp:lastPrinted>
  <dcterms:created xsi:type="dcterms:W3CDTF">2019-05-15T08:41:00Z</dcterms:created>
  <dcterms:modified xsi:type="dcterms:W3CDTF">2022-09-21T08:08:21Z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