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8" windowWidth="23256" windowHeight="11988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F13" i="2"/>
  <c r="F12"/>
  <c r="F11"/>
  <c r="F10"/>
  <c r="F9"/>
  <c r="F8"/>
  <c r="F7"/>
  <c r="F6"/>
  <c r="F5"/>
  <c r="F4"/>
  <c r="C12"/>
  <c r="C11"/>
  <c r="C9"/>
  <c r="C8"/>
  <c r="C7"/>
  <c r="C6"/>
  <c r="C5"/>
  <c r="C4"/>
  <c r="G14"/>
  <c r="F14" s="1"/>
  <c r="D14"/>
  <c r="C14" s="1"/>
</calcChain>
</file>

<file path=xl/sharedStrings.xml><?xml version="1.0" encoding="utf-8"?>
<sst xmlns="http://schemas.openxmlformats.org/spreadsheetml/2006/main" count="44" uniqueCount="31">
  <si>
    <t>项目名称   （两级选项）</t>
    <phoneticPr fontId="2" type="noConversion"/>
  </si>
  <si>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</si>
  <si>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</si>
  <si>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</si>
  <si>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</si>
  <si>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</si>
  <si>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</si>
  <si>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</si>
  <si>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</si>
  <si>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</si>
  <si>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</si>
  <si>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2" type="noConversion"/>
  </si>
  <si>
    <t>天宁区</t>
    <phoneticPr fontId="2" type="noConversion"/>
  </si>
  <si>
    <t>钟楼区</t>
    <phoneticPr fontId="2" type="noConversion"/>
  </si>
  <si>
    <t>经开区</t>
    <phoneticPr fontId="2" type="noConversion"/>
  </si>
  <si>
    <t>常州市农业综合技术推广中心</t>
    <phoneticPr fontId="1" type="noConversion"/>
  </si>
  <si>
    <t>常州市动物疫病预防控制中心</t>
    <phoneticPr fontId="1" type="noConversion"/>
  </si>
  <si>
    <t>常州市农产品质量安全中心</t>
    <phoneticPr fontId="1" type="noConversion"/>
  </si>
  <si>
    <t>常州市现代农业产业技术体系增补项目3项</t>
    <phoneticPr fontId="1" type="noConversion"/>
  </si>
  <si>
    <t>常州市现代农业产业技术体系增补项目6项</t>
    <phoneticPr fontId="1" type="noConversion"/>
  </si>
  <si>
    <t>常州市现代农业产业技术体系增补项目1项</t>
    <phoneticPr fontId="1" type="noConversion"/>
  </si>
  <si>
    <t>常州市现代农业产业技术体系增补项目2项</t>
    <phoneticPr fontId="1" type="noConversion"/>
  </si>
  <si>
    <r>
      <t>2022年市级农业科技创新和示范推广项目</t>
    </r>
    <r>
      <rPr>
        <sz val="12"/>
        <color indexed="8"/>
        <rFont val="宋体"/>
        <family val="3"/>
        <charset val="134"/>
      </rPr>
      <t>2项</t>
    </r>
    <phoneticPr fontId="1" type="noConversion"/>
  </si>
  <si>
    <t>2022年市级农业科技创新和示范推广项目3项</t>
    <phoneticPr fontId="1" type="noConversion"/>
  </si>
  <si>
    <t>2022年市级农业科技创新和示范推广项目1项</t>
    <phoneticPr fontId="1" type="noConversion"/>
  </si>
  <si>
    <t>2022年市级农业科技创新和示范推广项目4项</t>
    <phoneticPr fontId="1" type="noConversion"/>
  </si>
  <si>
    <t>2022年市级农业科技创新和示范推广项目20项</t>
    <phoneticPr fontId="1" type="noConversion"/>
  </si>
  <si>
    <t>常州市现代农业产业技术体系增补项目18项</t>
    <phoneticPr fontId="1" type="noConversion"/>
  </si>
  <si>
    <t>现代农业产业技术体系及科技创新和示范推广项目</t>
    <phoneticPr fontId="2" type="noConversion"/>
  </si>
  <si>
    <t>责任处站：科教处</t>
    <phoneticPr fontId="1" type="noConversion"/>
  </si>
  <si>
    <t>农业科技创新与推广专项资金分配建议表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</si>
</sst>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L11" sqref="L11"/>
    </sheetView>
  </sheetViews>
  <sheetFormatPr defaultRowHeight="14.4"/>
  <cols>
    <col min="1" max="1" width="14.33203125" customWidth="1"/>
    <col min="2" max="2" width="32.109375" customWidth="1"/>
    <col min="3" max="3" width="12.109375" customWidth="1"/>
    <col min="4" max="4" width="11.77734375" customWidth="1"/>
    <col min="5" max="5" width="25.21875" customWidth="1"/>
    <col min="8" max="8" width="12" customWidth="1"/>
  </cols>
  <sheetData>
    <row r="1" spans="1:8" ht="31.8" customHeight="1">
      <c r="A1" s="16" t="s">
        <v>30</v>
      </c>
      <c r="B1" s="16"/>
      <c r="C1" s="16"/>
      <c r="D1" s="16"/>
      <c r="E1" s="16"/>
      <c r="F1" s="16"/>
      <c r="G1" s="16"/>
      <c r="H1" s="16"/>
    </row>
    <row r="2" spans="1:8" ht="45.6" customHeight="1">
      <c r="A2" s="1" t="s">
        <v>0</v>
      </c>
      <c r="B2" s="2" t="s">
        <v>28</v>
      </c>
      <c r="C2" s="15"/>
      <c r="D2" s="15"/>
      <c r="E2" s="15"/>
      <c r="F2" s="15"/>
      <c r="G2" s="3"/>
      <c r="H2" s="3" t="s">
        <v>1</v>
      </c>
    </row>
    <row r="3" spans="1:8" ht="40.799999999999997" customHeight="1">
      <c r="A3" s="4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4</v>
      </c>
      <c r="G3" s="6" t="s">
        <v>5</v>
      </c>
      <c r="H3" s="7" t="s">
        <v>7</v>
      </c>
    </row>
    <row r="4" spans="1:8" ht="31.2">
      <c r="A4" s="5" t="s">
        <v>8</v>
      </c>
      <c r="B4" s="12" t="s">
        <v>18</v>
      </c>
      <c r="C4" s="10">
        <f>D4/H14</f>
        <v>5.2499999999999998E-2</v>
      </c>
      <c r="D4" s="8">
        <v>21</v>
      </c>
      <c r="E4" s="12" t="s">
        <v>22</v>
      </c>
      <c r="F4" s="13">
        <f>G4/H14</f>
        <v>7.4999999999999997E-2</v>
      </c>
      <c r="G4" s="11">
        <v>30</v>
      </c>
      <c r="H4" s="8">
        <v>51</v>
      </c>
    </row>
    <row r="5" spans="1:8" ht="31.2">
      <c r="A5" s="9" t="s">
        <v>9</v>
      </c>
      <c r="B5" s="12" t="s">
        <v>19</v>
      </c>
      <c r="C5" s="10">
        <f>D5/H14</f>
        <v>0.115</v>
      </c>
      <c r="D5" s="8">
        <v>46</v>
      </c>
      <c r="E5" s="12" t="s">
        <v>23</v>
      </c>
      <c r="F5" s="13">
        <f>G5/H14</f>
        <v>0.1125</v>
      </c>
      <c r="G5" s="11">
        <v>45</v>
      </c>
      <c r="H5" s="8">
        <v>91</v>
      </c>
    </row>
    <row r="6" spans="1:8" ht="31.2">
      <c r="A6" s="9" t="s">
        <v>10</v>
      </c>
      <c r="B6" s="12" t="s">
        <v>18</v>
      </c>
      <c r="C6" s="10">
        <f>D6/H14</f>
        <v>4.7500000000000001E-2</v>
      </c>
      <c r="D6" s="8">
        <v>19</v>
      </c>
      <c r="E6" s="12" t="s">
        <v>23</v>
      </c>
      <c r="F6" s="13">
        <f>G6/H14</f>
        <v>0.1125</v>
      </c>
      <c r="G6" s="11">
        <v>45</v>
      </c>
      <c r="H6" s="8">
        <v>64</v>
      </c>
    </row>
    <row r="7" spans="1:8" ht="31.2">
      <c r="A7" s="9" t="s">
        <v>11</v>
      </c>
      <c r="B7" s="12" t="s">
        <v>20</v>
      </c>
      <c r="C7" s="10">
        <f>D7/H14</f>
        <v>2.5000000000000001E-2</v>
      </c>
      <c r="D7" s="8">
        <v>10</v>
      </c>
      <c r="E7" s="12" t="s">
        <v>23</v>
      </c>
      <c r="F7" s="13">
        <f>G7/H14</f>
        <v>8.7499999999999994E-2</v>
      </c>
      <c r="G7" s="11">
        <v>35</v>
      </c>
      <c r="H7" s="8">
        <v>45</v>
      </c>
    </row>
    <row r="8" spans="1:8" ht="31.2">
      <c r="A8" s="11" t="s">
        <v>12</v>
      </c>
      <c r="B8" s="12" t="s">
        <v>20</v>
      </c>
      <c r="C8" s="10">
        <f>D8/H14</f>
        <v>1.7500000000000002E-2</v>
      </c>
      <c r="D8" s="8">
        <v>7</v>
      </c>
      <c r="E8" s="12" t="s">
        <v>24</v>
      </c>
      <c r="F8" s="13">
        <f>G8/H14</f>
        <v>2.5000000000000001E-2</v>
      </c>
      <c r="G8" s="11">
        <v>10</v>
      </c>
      <c r="H8" s="8">
        <v>17</v>
      </c>
    </row>
    <row r="9" spans="1:8" ht="31.2">
      <c r="A9" s="11" t="s">
        <v>13</v>
      </c>
      <c r="B9" s="12" t="s">
        <v>20</v>
      </c>
      <c r="C9" s="10">
        <f>D9/H14</f>
        <v>1.2500000000000001E-2</v>
      </c>
      <c r="D9" s="8">
        <v>5</v>
      </c>
      <c r="E9" s="12" t="s">
        <v>24</v>
      </c>
      <c r="F9" s="13">
        <f>G9/H14</f>
        <v>3.7499999999999999E-2</v>
      </c>
      <c r="G9" s="11">
        <v>15</v>
      </c>
      <c r="H9" s="8">
        <v>20</v>
      </c>
    </row>
    <row r="10" spans="1:8" ht="31.2">
      <c r="A10" s="11" t="s">
        <v>14</v>
      </c>
      <c r="B10" s="12"/>
      <c r="C10" s="10"/>
      <c r="D10" s="8"/>
      <c r="E10" s="12" t="s">
        <v>24</v>
      </c>
      <c r="F10" s="13">
        <f>G10/H14</f>
        <v>3.7499999999999999E-2</v>
      </c>
      <c r="G10" s="11">
        <v>15</v>
      </c>
      <c r="H10" s="8">
        <v>15</v>
      </c>
    </row>
    <row r="11" spans="1:8" ht="43.2">
      <c r="A11" s="14" t="s">
        <v>15</v>
      </c>
      <c r="B11" s="12" t="s">
        <v>21</v>
      </c>
      <c r="C11" s="10">
        <f>D11/H14</f>
        <v>0.05</v>
      </c>
      <c r="D11" s="8">
        <v>20</v>
      </c>
      <c r="E11" s="12" t="s">
        <v>25</v>
      </c>
      <c r="F11" s="13">
        <f>G11/H14</f>
        <v>0.1</v>
      </c>
      <c r="G11" s="11">
        <v>40</v>
      </c>
      <c r="H11" s="8">
        <v>60</v>
      </c>
    </row>
    <row r="12" spans="1:8" ht="43.2">
      <c r="A12" s="14" t="s">
        <v>16</v>
      </c>
      <c r="B12" s="18" t="s">
        <v>20</v>
      </c>
      <c r="C12" s="10">
        <f>D12/H14</f>
        <v>1.7500000000000002E-2</v>
      </c>
      <c r="D12" s="11">
        <v>7</v>
      </c>
      <c r="E12" s="18" t="s">
        <v>24</v>
      </c>
      <c r="F12" s="13">
        <f>G12/H14</f>
        <v>3.7499999999999999E-2</v>
      </c>
      <c r="G12" s="8">
        <v>15</v>
      </c>
      <c r="H12" s="8">
        <v>22</v>
      </c>
    </row>
    <row r="13" spans="1:8" ht="31.2">
      <c r="A13" s="14" t="s">
        <v>17</v>
      </c>
      <c r="B13" s="18"/>
      <c r="C13" s="10"/>
      <c r="D13" s="14"/>
      <c r="E13" s="18" t="s">
        <v>24</v>
      </c>
      <c r="F13" s="13">
        <f>G13/H14</f>
        <v>3.7499999999999999E-2</v>
      </c>
      <c r="G13" s="8">
        <v>15</v>
      </c>
      <c r="H13" s="8">
        <v>15</v>
      </c>
    </row>
    <row r="14" spans="1:8" ht="31.2">
      <c r="A14" s="9" t="s">
        <v>7</v>
      </c>
      <c r="B14" s="18" t="s">
        <v>27</v>
      </c>
      <c r="C14" s="10">
        <f>D14/H14</f>
        <v>0.33750000000000002</v>
      </c>
      <c r="D14" s="14">
        <f>SUM(D4:D13)</f>
        <v>135</v>
      </c>
      <c r="E14" s="18" t="s">
        <v>26</v>
      </c>
      <c r="F14" s="13">
        <f>G14/H14</f>
        <v>0.66249999999999998</v>
      </c>
      <c r="G14" s="8">
        <f>SUM(G4:G13)</f>
        <v>265</v>
      </c>
      <c r="H14" s="8">
        <v>400</v>
      </c>
    </row>
    <row r="15" spans="1:8" ht="28.8" customHeight="1">
      <c r="A15" s="17" t="s">
        <v>29</v>
      </c>
      <c r="B15" s="17"/>
      <c r="C15" s="17"/>
      <c r="D15" s="17"/>
      <c r="E15" s="17"/>
      <c r="F15" s="17"/>
      <c r="G15" s="17"/>
      <c r="H15" s="17"/>
    </row>
  </sheetData>
  <mergeCells count="3">
    <mergeCell ref="C2:F2"/>
    <mergeCell ref="A15:H15"/>
    <mergeCell ref="A1:H1"/>
  </mergeCells>
  <phoneticPr fontId="1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常州市农业农村局</cp:lastModifiedBy>
  <cp:lastPrinted>2022-09-21T08:00:55Z</cp:lastPrinted>
  <dcterms:created xsi:type="dcterms:W3CDTF">2022-09-21T02:15:02Z</dcterms:created>
  <dcterms:modified xsi:type="dcterms:W3CDTF">2022-09-21T08:00:57Z</dcterms:modified>
</cp:coreProperties>
</file>