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C7" i="14"/>
  <c r="H7"/>
  <c r="H5"/>
  <c r="H6"/>
  <c r="H4"/>
  <c r="D7" l="1"/>
  <c r="C6"/>
  <c r="C5"/>
  <c r="C4"/>
</calcChain>
</file>

<file path=xl/sharedStrings.xml><?xml version="1.0" encoding="utf-8"?>
<sst xmlns="http://schemas.openxmlformats.org/spreadsheetml/2006/main" count="22" uniqueCount="20">
  <si>
    <t>单位：万元</t>
  </si>
  <si>
    <t>项目名称</t>
    <phoneticPr fontId="5" type="noConversion"/>
  </si>
  <si>
    <r>
      <rPr>
        <sz val="12"/>
        <color theme="1"/>
        <rFont val="宋体"/>
        <family val="3"/>
        <charset val="134"/>
      </rPr>
      <t>辖区</t>
    </r>
    <phoneticPr fontId="5" type="noConversion"/>
  </si>
  <si>
    <r>
      <rPr>
        <sz val="12"/>
        <color theme="1"/>
        <rFont val="宋体"/>
        <family val="3"/>
        <charset val="134"/>
      </rPr>
      <t>占比</t>
    </r>
    <r>
      <rPr>
        <sz val="12"/>
        <color theme="1"/>
        <rFont val="Times New Roman"/>
        <family val="1"/>
      </rPr>
      <t>%</t>
    </r>
  </si>
  <si>
    <r>
      <rPr>
        <sz val="12"/>
        <color theme="1"/>
        <rFont val="宋体"/>
        <family val="3"/>
        <charset val="134"/>
      </rPr>
      <t>金额</t>
    </r>
  </si>
  <si>
    <r>
      <rPr>
        <sz val="12"/>
        <color theme="1"/>
        <rFont val="宋体"/>
        <family val="3"/>
        <charset val="134"/>
      </rPr>
      <t>金坛区</t>
    </r>
  </si>
  <si>
    <r>
      <t>2800</t>
    </r>
    <r>
      <rPr>
        <sz val="12"/>
        <color theme="1"/>
        <rFont val="宋体"/>
        <family val="3"/>
        <charset val="134"/>
      </rPr>
      <t>头份</t>
    </r>
    <phoneticPr fontId="5" type="noConversion"/>
  </si>
  <si>
    <r>
      <rPr>
        <sz val="12"/>
        <color theme="1"/>
        <rFont val="宋体"/>
        <family val="3"/>
        <charset val="134"/>
      </rPr>
      <t>武进区</t>
    </r>
  </si>
  <si>
    <r>
      <t>730</t>
    </r>
    <r>
      <rPr>
        <sz val="12"/>
        <color theme="1"/>
        <rFont val="宋体"/>
        <family val="3"/>
        <charset val="134"/>
      </rPr>
      <t>头份</t>
    </r>
    <phoneticPr fontId="5" type="noConversion"/>
  </si>
  <si>
    <r>
      <rPr>
        <sz val="12"/>
        <color theme="1"/>
        <rFont val="宋体"/>
        <family val="3"/>
        <charset val="134"/>
      </rPr>
      <t>新北区</t>
    </r>
  </si>
  <si>
    <r>
      <t>414</t>
    </r>
    <r>
      <rPr>
        <sz val="12"/>
        <color theme="1"/>
        <rFont val="宋体"/>
        <family val="3"/>
        <charset val="134"/>
      </rPr>
      <t>头份</t>
    </r>
    <phoneticPr fontId="5" type="noConversion"/>
  </si>
  <si>
    <r>
      <rPr>
        <sz val="11"/>
        <color theme="1"/>
        <rFont val="宋体"/>
        <family val="3"/>
        <charset val="134"/>
      </rPr>
      <t>注：</t>
    </r>
    <r>
      <rPr>
        <sz val="11"/>
        <color theme="1"/>
        <rFont val="Times New Roman"/>
        <family val="1"/>
      </rPr>
      <t>1</t>
    </r>
    <r>
      <rPr>
        <sz val="11"/>
        <color theme="1"/>
        <rFont val="宋体"/>
        <family val="3"/>
        <charset val="134"/>
      </rPr>
      <t>、养殖数量换算成养殖占比时，</t>
    </r>
    <r>
      <rPr>
        <sz val="11"/>
        <color theme="1"/>
        <rFont val="Times New Roman"/>
        <family val="1"/>
      </rPr>
      <t>1</t>
    </r>
    <r>
      <rPr>
        <sz val="11"/>
        <color theme="1"/>
        <rFont val="宋体"/>
        <family val="3"/>
        <charset val="134"/>
      </rPr>
      <t>头家畜按</t>
    </r>
    <r>
      <rPr>
        <sz val="11"/>
        <color theme="1"/>
        <rFont val="Times New Roman"/>
        <family val="1"/>
      </rPr>
      <t>20</t>
    </r>
    <r>
      <rPr>
        <sz val="11"/>
        <color theme="1"/>
        <rFont val="宋体"/>
        <family val="3"/>
        <charset val="134"/>
      </rPr>
      <t>羽家禽折算。</t>
    </r>
    <r>
      <rPr>
        <sz val="11"/>
        <color theme="1"/>
        <rFont val="Times New Roman"/>
        <family val="1"/>
      </rPr>
      <t xml:space="preserve">2 </t>
    </r>
    <r>
      <rPr>
        <sz val="11"/>
        <color theme="1"/>
        <rFont val="宋体"/>
        <family val="3"/>
        <charset val="134"/>
      </rPr>
      <t>、省级净化场监测数量按</t>
    </r>
    <r>
      <rPr>
        <sz val="11"/>
        <color theme="1"/>
        <rFont val="Times New Roman"/>
        <family val="1"/>
      </rPr>
      <t>100</t>
    </r>
    <r>
      <rPr>
        <sz val="11"/>
        <color theme="1"/>
        <rFont val="宋体"/>
        <family val="3"/>
        <charset val="134"/>
      </rPr>
      <t>头份测算。</t>
    </r>
    <phoneticPr fontId="5" type="noConversion"/>
  </si>
  <si>
    <t>动物疫病防控</t>
    <phoneticPr fontId="5" type="noConversion"/>
  </si>
  <si>
    <t>农业公共服务专项资金分配建议表</t>
    <phoneticPr fontId="5" type="noConversion"/>
  </si>
  <si>
    <t>分配因素1（监测数量）</t>
    <phoneticPr fontId="5" type="noConversion"/>
  </si>
  <si>
    <t>合  计</t>
    <phoneticPr fontId="5" type="noConversion"/>
  </si>
  <si>
    <r>
      <rPr>
        <sz val="12"/>
        <color theme="1"/>
        <rFont val="宋体"/>
        <charset val="134"/>
      </rPr>
      <t>责任处站：疫控中心</t>
    </r>
    <phoneticPr fontId="5" type="noConversion"/>
  </si>
  <si>
    <r>
      <t>3944</t>
    </r>
    <r>
      <rPr>
        <sz val="12"/>
        <color theme="1"/>
        <rFont val="宋体"/>
        <family val="3"/>
        <charset val="134"/>
      </rPr>
      <t>头份</t>
    </r>
    <phoneticPr fontId="5" type="noConversion"/>
  </si>
  <si>
    <r>
      <rPr>
        <sz val="12"/>
        <color theme="1"/>
        <rFont val="宋体"/>
        <family val="3"/>
        <charset val="134"/>
      </rPr>
      <t>分配因素</t>
    </r>
    <r>
      <rPr>
        <sz val="12"/>
        <color theme="1"/>
        <rFont val="Times New Roman"/>
        <family val="1"/>
      </rPr>
      <t>2</t>
    </r>
    <phoneticPr fontId="5" type="noConversion"/>
  </si>
  <si>
    <r>
      <rPr>
        <sz val="12"/>
        <color theme="1"/>
        <rFont val="宋体"/>
        <family val="3"/>
        <charset val="134"/>
      </rPr>
      <t>合计</t>
    </r>
    <phoneticPr fontId="5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</si>
</sst>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12"/>
      <color theme="1"/>
      <name val="宋体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0" fontId="1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</cellXfs>
  <cellStyles count="5">
    <cellStyle name="常规" xfId="0" builtinId="0"/>
    <cellStyle name="常规 2" xfId="1"/>
    <cellStyle name="常规 2 4" xfId="4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"/>
  <sheetViews>
    <sheetView tabSelected="1" workbookViewId="0">
      <selection activeCell="B2" sqref="B2"/>
    </sheetView>
  </sheetViews>
  <sheetFormatPr defaultColWidth="9" defaultRowHeight="14.4"/>
  <cols>
    <col min="1" max="1" width="15" customWidth="1"/>
    <col min="2" max="2" width="25.33203125" customWidth="1"/>
    <col min="3" max="3" width="19" customWidth="1"/>
    <col min="4" max="4" width="15.21875" customWidth="1"/>
    <col min="5" max="5" width="18.33203125" customWidth="1"/>
    <col min="6" max="6" width="18" customWidth="1"/>
    <col min="8" max="8" width="14" customWidth="1"/>
    <col min="14" max="14" width="10.33203125" customWidth="1"/>
  </cols>
  <sheetData>
    <row r="1" spans="1:8" ht="42" customHeight="1">
      <c r="A1" s="6" t="s">
        <v>13</v>
      </c>
      <c r="B1" s="6"/>
      <c r="C1" s="6"/>
      <c r="D1" s="6"/>
      <c r="E1" s="6"/>
      <c r="F1" s="6"/>
      <c r="G1" s="6"/>
      <c r="H1" s="6"/>
    </row>
    <row r="2" spans="1:8" ht="42" customHeight="1">
      <c r="A2" s="10" t="s">
        <v>1</v>
      </c>
      <c r="B2" s="2" t="s">
        <v>12</v>
      </c>
      <c r="C2" s="1"/>
      <c r="E2" s="1"/>
      <c r="H2" s="1" t="s">
        <v>0</v>
      </c>
    </row>
    <row r="3" spans="1:8" ht="49.95" customHeight="1">
      <c r="A3" s="3" t="s">
        <v>2</v>
      </c>
      <c r="B3" s="9" t="s">
        <v>14</v>
      </c>
      <c r="C3" s="4" t="s">
        <v>3</v>
      </c>
      <c r="D3" s="4" t="s">
        <v>4</v>
      </c>
      <c r="E3" s="4" t="s">
        <v>18</v>
      </c>
      <c r="F3" s="4" t="s">
        <v>3</v>
      </c>
      <c r="G3" s="4" t="s">
        <v>4</v>
      </c>
      <c r="H3" s="4" t="s">
        <v>19</v>
      </c>
    </row>
    <row r="4" spans="1:8" ht="30.75" customHeight="1">
      <c r="A4" s="4" t="s">
        <v>5</v>
      </c>
      <c r="B4" s="4" t="s">
        <v>6</v>
      </c>
      <c r="C4" s="5">
        <f>2800/3944</f>
        <v>0.70993914807302227</v>
      </c>
      <c r="D4" s="4">
        <v>9.73</v>
      </c>
      <c r="E4" s="12"/>
      <c r="F4" s="12"/>
      <c r="G4" s="12"/>
      <c r="H4" s="13">
        <f>D4+G4</f>
        <v>9.73</v>
      </c>
    </row>
    <row r="5" spans="1:8" ht="32.25" customHeight="1">
      <c r="A5" s="4" t="s">
        <v>7</v>
      </c>
      <c r="B5" s="4" t="s">
        <v>8</v>
      </c>
      <c r="C5" s="5">
        <f>730/3944</f>
        <v>0.18509127789046653</v>
      </c>
      <c r="D5" s="4">
        <v>2.54</v>
      </c>
      <c r="E5" s="12"/>
      <c r="F5" s="12"/>
      <c r="G5" s="12"/>
      <c r="H5" s="13">
        <f t="shared" ref="H5:H6" si="0">D5+G5</f>
        <v>2.54</v>
      </c>
    </row>
    <row r="6" spans="1:8" ht="29.25" customHeight="1">
      <c r="A6" s="4" t="s">
        <v>9</v>
      </c>
      <c r="B6" s="4" t="s">
        <v>10</v>
      </c>
      <c r="C6" s="5">
        <f>414/3944</f>
        <v>0.10496957403651115</v>
      </c>
      <c r="D6" s="4">
        <v>1.43</v>
      </c>
      <c r="E6" s="12"/>
      <c r="F6" s="12"/>
      <c r="G6" s="12"/>
      <c r="H6" s="13">
        <f t="shared" si="0"/>
        <v>1.43</v>
      </c>
    </row>
    <row r="7" spans="1:8" ht="27.75" customHeight="1">
      <c r="A7" s="11" t="s">
        <v>15</v>
      </c>
      <c r="B7" s="4" t="s">
        <v>17</v>
      </c>
      <c r="C7" s="5">
        <f>D7/H7</f>
        <v>1</v>
      </c>
      <c r="D7" s="4">
        <f>SUM(D4:D6)</f>
        <v>13.7</v>
      </c>
      <c r="E7" s="12"/>
      <c r="F7" s="12"/>
      <c r="G7" s="12"/>
      <c r="H7" s="13">
        <f>SUM(H4:H6)</f>
        <v>13.7</v>
      </c>
    </row>
    <row r="8" spans="1:8" ht="41.4" customHeight="1">
      <c r="A8" s="7" t="s">
        <v>11</v>
      </c>
      <c r="B8" s="7"/>
      <c r="C8" s="7"/>
      <c r="D8" s="7"/>
      <c r="E8" s="8"/>
      <c r="F8" s="8"/>
    </row>
    <row r="9" spans="1:8" ht="31.2" customHeight="1">
      <c r="A9" s="14" t="s">
        <v>16</v>
      </c>
      <c r="B9" s="14"/>
      <c r="C9" s="14"/>
      <c r="D9" s="14"/>
      <c r="E9" s="14"/>
      <c r="F9" s="14"/>
      <c r="G9" s="14"/>
      <c r="H9" s="14"/>
    </row>
  </sheetData>
  <mergeCells count="3">
    <mergeCell ref="A8:F8"/>
    <mergeCell ref="A1:H1"/>
    <mergeCell ref="A9:H9"/>
  </mergeCells>
  <phoneticPr fontId="5" type="noConversion"/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2023-08-23T07:27:48Z</cp:lastPrinted>
  <dcterms:created xsi:type="dcterms:W3CDTF">2019-05-15T08:41:00Z</dcterms:created>
  <dcterms:modified xsi:type="dcterms:W3CDTF">2023-08-23T07:27:52Z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