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6" windowWidth="19392" windowHeight="7392" activeTab="2"/>
  </bookViews>
  <sheets>
    <sheet name="汇总表" sheetId="21" r:id="rId1"/>
    <sheet name="现代农业发展专项" sheetId="23" r:id="rId2"/>
    <sheet name="农业公共服务 " sheetId="16" r:id="rId3"/>
    <sheet name="Sheet1" sheetId="22" r:id="rId4"/>
  </sheets>
  <calcPr calcId="125725"/>
</workbook>
</file>

<file path=xl/calcChain.xml><?xml version="1.0" encoding="utf-8"?>
<calcChain xmlns="http://schemas.openxmlformats.org/spreadsheetml/2006/main">
  <c r="F5" i="16"/>
  <c r="E5" i="21"/>
  <c r="C5" s="1"/>
  <c r="C7"/>
  <c r="C8"/>
  <c r="C9"/>
  <c r="E9"/>
  <c r="E8"/>
  <c r="E7"/>
  <c r="E6"/>
  <c r="C6" s="1"/>
  <c r="C4" i="23"/>
  <c r="C10"/>
  <c r="C8"/>
  <c r="E5" i="16"/>
  <c r="C7"/>
  <c r="C8"/>
  <c r="C9"/>
  <c r="C10"/>
  <c r="C11"/>
  <c r="E10" i="21" s="1"/>
  <c r="C10" s="1"/>
  <c r="C12" i="16"/>
  <c r="E12" i="21" s="1"/>
  <c r="C13" i="16"/>
  <c r="E11" i="21" s="1"/>
  <c r="C11" s="1"/>
  <c r="C6" i="16"/>
  <c r="J5"/>
  <c r="C12" i="21" l="1"/>
  <c r="E4"/>
  <c r="I5" i="16"/>
  <c r="G5"/>
  <c r="H5"/>
  <c r="C5" s="1"/>
  <c r="D5"/>
  <c r="D10" i="21" l="1"/>
  <c r="D9"/>
  <c r="D8"/>
  <c r="C5" i="23" l="1"/>
  <c r="D5" i="21" s="1"/>
  <c r="C6" i="23"/>
  <c r="D6" i="21" s="1"/>
  <c r="C7" i="23"/>
  <c r="D7" i="21" s="1"/>
  <c r="D4" i="23" l="1"/>
  <c r="C4" i="21" l="1"/>
  <c r="D4" l="1"/>
</calcChain>
</file>

<file path=xl/sharedStrings.xml><?xml version="1.0" encoding="utf-8"?>
<sst xmlns="http://schemas.openxmlformats.org/spreadsheetml/2006/main" count="61" uniqueCount="45">
  <si>
    <t>金坛区</t>
  </si>
  <si>
    <t>武进区</t>
  </si>
  <si>
    <t>新北区</t>
  </si>
  <si>
    <t>天宁区</t>
  </si>
  <si>
    <t>钟楼区</t>
  </si>
  <si>
    <t>合计</t>
    <phoneticPr fontId="1" type="noConversion"/>
  </si>
  <si>
    <t>合计</t>
    <phoneticPr fontId="1" type="noConversion"/>
  </si>
  <si>
    <t>序号</t>
    <phoneticPr fontId="1" type="noConversion"/>
  </si>
  <si>
    <t>局本级</t>
    <phoneticPr fontId="1" type="noConversion"/>
  </si>
  <si>
    <t>责任处室</t>
    <phoneticPr fontId="1" type="noConversion"/>
  </si>
  <si>
    <t>序号</t>
    <phoneticPr fontId="1" type="noConversion"/>
  </si>
  <si>
    <t>合计</t>
    <phoneticPr fontId="1" type="noConversion"/>
  </si>
  <si>
    <t>单位：万元</t>
    <phoneticPr fontId="1" type="noConversion"/>
  </si>
  <si>
    <t>农业公共服务专项</t>
    <phoneticPr fontId="1" type="noConversion"/>
  </si>
  <si>
    <t>经开区</t>
    <phoneticPr fontId="1" type="noConversion"/>
  </si>
  <si>
    <t>经开区</t>
    <phoneticPr fontId="1" type="noConversion"/>
  </si>
  <si>
    <t>现代农业发展专项</t>
    <phoneticPr fontId="1" type="noConversion"/>
  </si>
  <si>
    <t>合计</t>
    <phoneticPr fontId="1" type="noConversion"/>
  </si>
  <si>
    <t>单位：万元</t>
  </si>
  <si>
    <t>辖区</t>
    <phoneticPr fontId="1" type="noConversion"/>
  </si>
  <si>
    <t>合计</t>
    <phoneticPr fontId="1" type="noConversion"/>
  </si>
  <si>
    <t>经开区</t>
    <phoneticPr fontId="1" type="noConversion"/>
  </si>
  <si>
    <t>责任处室</t>
    <phoneticPr fontId="1" type="noConversion"/>
  </si>
  <si>
    <t>2023年省级农业农村专项资金（第二批）汇总表</t>
    <phoneticPr fontId="1" type="noConversion"/>
  </si>
  <si>
    <t>生猪稳产保供</t>
    <phoneticPr fontId="1" type="noConversion"/>
  </si>
  <si>
    <t>畜牧兽医处</t>
    <phoneticPr fontId="1" type="noConversion"/>
  </si>
  <si>
    <t>2023年省级现代农业发展专项资金（第二批）拟下达分配明细表</t>
    <phoneticPr fontId="1" type="noConversion"/>
  </si>
  <si>
    <t>2023年省级农业公共服务专项资金（第二批）拟下达分配明细表</t>
    <phoneticPr fontId="1" type="noConversion"/>
  </si>
  <si>
    <t>省级农畜水产品例行监测和监督抽查</t>
    <phoneticPr fontId="1" type="noConversion"/>
  </si>
  <si>
    <t>农产品质量安全监管</t>
    <phoneticPr fontId="1" type="noConversion"/>
  </si>
  <si>
    <t>农安中心</t>
    <phoneticPr fontId="1" type="noConversion"/>
  </si>
  <si>
    <t>农产品质量安全中心</t>
    <phoneticPr fontId="1" type="noConversion"/>
  </si>
  <si>
    <t>农产品质量安全监管能力建设</t>
    <phoneticPr fontId="1" type="noConversion"/>
  </si>
  <si>
    <t>质监处</t>
    <phoneticPr fontId="1" type="noConversion"/>
  </si>
  <si>
    <t>动物疫病防控</t>
    <phoneticPr fontId="1" type="noConversion"/>
  </si>
  <si>
    <t>宅基地改革试点县建设</t>
    <phoneticPr fontId="1" type="noConversion"/>
  </si>
  <si>
    <t>农业农村局本级</t>
    <phoneticPr fontId="1" type="noConversion"/>
  </si>
  <si>
    <t>合作处</t>
    <phoneticPr fontId="1" type="noConversion"/>
  </si>
  <si>
    <t>化肥农药实名制购买定额制使用试点</t>
    <phoneticPr fontId="1" type="noConversion"/>
  </si>
  <si>
    <t>疫控中心</t>
    <phoneticPr fontId="1" type="noConversion"/>
  </si>
  <si>
    <t>种植业处</t>
    <phoneticPr fontId="1" type="noConversion"/>
  </si>
  <si>
    <t>农业农村综合信息统计监测</t>
    <phoneticPr fontId="1" type="noConversion"/>
  </si>
  <si>
    <t>信息处</t>
    <phoneticPr fontId="1" type="noConversion"/>
  </si>
  <si>
    <t>农产品质量安全追溯管理</t>
    <phoneticPr fontId="1" type="noConversion"/>
  </si>
  <si>
    <t>备注：本次下达农产品质量安全监管能力建设资金39.9万元与常财农〔2022〕47号下达的农业公共服务专项中耕地质量等监测与调查项目30万元统筹使用在本次项目中（其中2022年分配因素为主要农作物肥料使用强度监测金坛区12万元、武进区7.5万元、新北区7.5万元、天宁区1万元、钟楼区1万元、经开区1万元），该项目资金合计为69.9万元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</si>
</sst>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5" fillId="0" borderId="0">
      <alignment vertical="center"/>
    </xf>
  </cellStyleXfs>
  <cellXfs count="5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0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3"/>
    <cellStyle name="常规 3" xfId="2"/>
    <cellStyle name="常规 4" xfId="4"/>
    <cellStyle name="常规 5" xfId="5"/>
    <cellStyle name="常规 8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zoomScale="80" zoomScaleNormal="80" workbookViewId="0">
      <selection activeCell="L8" sqref="K8:L8"/>
    </sheetView>
  </sheetViews>
  <sheetFormatPr defaultColWidth="9" defaultRowHeight="14.4"/>
  <cols>
    <col min="1" max="1" width="6" style="2" customWidth="1"/>
    <col min="2" max="2" width="13.6640625" style="2" customWidth="1"/>
    <col min="3" max="4" width="25.88671875" style="2" customWidth="1"/>
    <col min="5" max="5" width="25.88671875" style="3" customWidth="1"/>
    <col min="6" max="16384" width="9" style="2"/>
  </cols>
  <sheetData>
    <row r="1" spans="1:5" ht="66" customHeight="1">
      <c r="A1" s="38" t="s">
        <v>23</v>
      </c>
      <c r="B1" s="38"/>
      <c r="C1" s="38"/>
      <c r="D1" s="38"/>
      <c r="E1" s="38"/>
    </row>
    <row r="2" spans="1:5" ht="29.25" customHeight="1">
      <c r="A2" s="4"/>
      <c r="B2" s="4"/>
      <c r="C2" s="4"/>
      <c r="E2" s="10" t="s">
        <v>12</v>
      </c>
    </row>
    <row r="3" spans="1:5" ht="44.25" customHeight="1">
      <c r="A3" s="25" t="s">
        <v>7</v>
      </c>
      <c r="B3" s="25" t="s">
        <v>19</v>
      </c>
      <c r="C3" s="26" t="s">
        <v>11</v>
      </c>
      <c r="D3" s="26" t="s">
        <v>16</v>
      </c>
      <c r="E3" s="34" t="s">
        <v>13</v>
      </c>
    </row>
    <row r="4" spans="1:5" ht="34.5" customHeight="1">
      <c r="A4" s="36" t="s">
        <v>5</v>
      </c>
      <c r="B4" s="37"/>
      <c r="C4" s="11">
        <f>SUM(D4:E4)</f>
        <v>677.2</v>
      </c>
      <c r="D4" s="9">
        <f>SUM(D5:D11)</f>
        <v>23.5</v>
      </c>
      <c r="E4" s="25">
        <f>SUM(E5:E12)</f>
        <v>653.70000000000005</v>
      </c>
    </row>
    <row r="5" spans="1:5" ht="27.75" customHeight="1">
      <c r="A5" s="25">
        <v>1</v>
      </c>
      <c r="B5" s="1" t="s">
        <v>0</v>
      </c>
      <c r="C5" s="25">
        <f t="shared" ref="C5:C11" si="0">SUM(D5:E5)</f>
        <v>111.86</v>
      </c>
      <c r="D5" s="25">
        <f>现代农业发展专项!C5</f>
        <v>11.27</v>
      </c>
      <c r="E5" s="32">
        <f>'农业公共服务 '!C6</f>
        <v>100.59</v>
      </c>
    </row>
    <row r="6" spans="1:5" ht="27.75" customHeight="1">
      <c r="A6" s="25">
        <v>2</v>
      </c>
      <c r="B6" s="1" t="s">
        <v>1</v>
      </c>
      <c r="C6" s="25">
        <f t="shared" si="0"/>
        <v>211.83</v>
      </c>
      <c r="D6" s="25">
        <f>现代农业发展专项!C6</f>
        <v>5.23</v>
      </c>
      <c r="E6" s="32">
        <f>'农业公共服务 '!C7</f>
        <v>206.60000000000002</v>
      </c>
    </row>
    <row r="7" spans="1:5" ht="27.75" customHeight="1">
      <c r="A7" s="25">
        <v>3</v>
      </c>
      <c r="B7" s="1" t="s">
        <v>2</v>
      </c>
      <c r="C7" s="25">
        <f t="shared" si="0"/>
        <v>63.46</v>
      </c>
      <c r="D7" s="25">
        <f>现代农业发展专项!C7</f>
        <v>4.6500000000000004</v>
      </c>
      <c r="E7" s="32">
        <f>'农业公共服务 '!C8</f>
        <v>58.81</v>
      </c>
    </row>
    <row r="8" spans="1:5" ht="27.75" customHeight="1">
      <c r="A8" s="25">
        <v>4</v>
      </c>
      <c r="B8" s="1" t="s">
        <v>3</v>
      </c>
      <c r="C8" s="25">
        <f t="shared" si="0"/>
        <v>20.85</v>
      </c>
      <c r="D8" s="25">
        <f>现代农业发展专项!C8</f>
        <v>0.35</v>
      </c>
      <c r="E8" s="32">
        <f>'农业公共服务 '!C9</f>
        <v>20.5</v>
      </c>
    </row>
    <row r="9" spans="1:5" ht="27.75" customHeight="1">
      <c r="A9" s="25">
        <v>5</v>
      </c>
      <c r="B9" s="1" t="s">
        <v>4</v>
      </c>
      <c r="C9" s="25">
        <f t="shared" si="0"/>
        <v>19.200000000000003</v>
      </c>
      <c r="D9" s="25">
        <f>现代农业发展专项!C9</f>
        <v>0</v>
      </c>
      <c r="E9" s="32">
        <f>'农业公共服务 '!C10</f>
        <v>19.200000000000003</v>
      </c>
    </row>
    <row r="10" spans="1:5" ht="27.75" customHeight="1">
      <c r="A10" s="25">
        <v>6</v>
      </c>
      <c r="B10" s="1" t="s">
        <v>15</v>
      </c>
      <c r="C10" s="25">
        <f t="shared" si="0"/>
        <v>62.900000000000006</v>
      </c>
      <c r="D10" s="25">
        <f>现代农业发展专项!C10</f>
        <v>2</v>
      </c>
      <c r="E10" s="32">
        <f>'农业公共服务 '!C11</f>
        <v>60.900000000000006</v>
      </c>
    </row>
    <row r="11" spans="1:5" ht="27.75" customHeight="1">
      <c r="A11" s="25">
        <v>7</v>
      </c>
      <c r="B11" s="1" t="s">
        <v>8</v>
      </c>
      <c r="C11" s="25">
        <f t="shared" si="0"/>
        <v>88.02</v>
      </c>
      <c r="D11" s="25">
        <v>0</v>
      </c>
      <c r="E11" s="32">
        <f>'农业公共服务 '!C13</f>
        <v>88.02</v>
      </c>
    </row>
    <row r="12" spans="1:5" ht="28.8">
      <c r="A12" s="25">
        <v>8</v>
      </c>
      <c r="B12" s="33" t="s">
        <v>31</v>
      </c>
      <c r="C12" s="25">
        <f>SUM(D12:E12)</f>
        <v>99.08</v>
      </c>
      <c r="D12" s="25"/>
      <c r="E12" s="5">
        <f>'农业公共服务 '!C12</f>
        <v>99.08</v>
      </c>
    </row>
  </sheetData>
  <mergeCells count="2">
    <mergeCell ref="A4:B4"/>
    <mergeCell ref="A1:E1"/>
  </mergeCells>
  <phoneticPr fontId="1" type="noConversion"/>
  <printOptions horizontalCentered="1"/>
  <pageMargins left="0.19685039370078741" right="0.15748031496062992" top="0.47244094488188981" bottom="0.35433070866141736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2"/>
  <sheetViews>
    <sheetView zoomScale="80" zoomScaleNormal="80" workbookViewId="0">
      <selection activeCell="D18" sqref="D18"/>
    </sheetView>
  </sheetViews>
  <sheetFormatPr defaultColWidth="9" defaultRowHeight="14.4"/>
  <cols>
    <col min="1" max="1" width="5.77734375" style="6" bestFit="1" customWidth="1"/>
    <col min="2" max="2" width="11.6640625" style="6" customWidth="1"/>
    <col min="3" max="3" width="24.6640625" style="6" customWidth="1"/>
    <col min="4" max="4" width="37.77734375" style="6" customWidth="1"/>
    <col min="5" max="16384" width="9" style="6"/>
  </cols>
  <sheetData>
    <row r="1" spans="1:4" ht="76.2" customHeight="1">
      <c r="A1" s="44" t="s">
        <v>26</v>
      </c>
      <c r="B1" s="44"/>
      <c r="C1" s="44"/>
      <c r="D1" s="44"/>
    </row>
    <row r="2" spans="1:4" ht="22.5" customHeight="1">
      <c r="A2" s="39"/>
      <c r="B2" s="39"/>
      <c r="C2" s="7"/>
      <c r="D2" s="20" t="s">
        <v>12</v>
      </c>
    </row>
    <row r="3" spans="1:4" ht="54" customHeight="1">
      <c r="A3" s="22" t="s">
        <v>10</v>
      </c>
      <c r="B3" s="23" t="s">
        <v>19</v>
      </c>
      <c r="C3" s="22" t="s">
        <v>17</v>
      </c>
      <c r="D3" s="35" t="s">
        <v>24</v>
      </c>
    </row>
    <row r="4" spans="1:4" ht="45.75" customHeight="1">
      <c r="A4" s="40" t="s">
        <v>6</v>
      </c>
      <c r="B4" s="41"/>
      <c r="C4" s="18">
        <f>SUM(D4:D4)</f>
        <v>23.5</v>
      </c>
      <c r="D4" s="28">
        <f>SUM(D5:D10)</f>
        <v>23.5</v>
      </c>
    </row>
    <row r="5" spans="1:4" ht="33" customHeight="1">
      <c r="A5" s="12">
        <v>1</v>
      </c>
      <c r="B5" s="1" t="s">
        <v>0</v>
      </c>
      <c r="C5" s="27">
        <f>SUM(D5:D5)</f>
        <v>11.27</v>
      </c>
      <c r="D5" s="28">
        <v>11.27</v>
      </c>
    </row>
    <row r="6" spans="1:4" ht="33" customHeight="1">
      <c r="A6" s="12">
        <v>2</v>
      </c>
      <c r="B6" s="1" t="s">
        <v>1</v>
      </c>
      <c r="C6" s="27">
        <f>SUM(D6:D6)</f>
        <v>5.23</v>
      </c>
      <c r="D6" s="28">
        <v>5.23</v>
      </c>
    </row>
    <row r="7" spans="1:4" ht="33" customHeight="1">
      <c r="A7" s="12">
        <v>3</v>
      </c>
      <c r="B7" s="1" t="s">
        <v>2</v>
      </c>
      <c r="C7" s="27">
        <f>SUM(D7:D7)</f>
        <v>4.6500000000000004</v>
      </c>
      <c r="D7" s="28">
        <v>4.6500000000000004</v>
      </c>
    </row>
    <row r="8" spans="1:4" ht="33" customHeight="1">
      <c r="A8" s="12">
        <v>4</v>
      </c>
      <c r="B8" s="1" t="s">
        <v>3</v>
      </c>
      <c r="C8" s="27">
        <f>SUM(D8:D8)</f>
        <v>0.35</v>
      </c>
      <c r="D8" s="28">
        <v>0.35</v>
      </c>
    </row>
    <row r="9" spans="1:4" ht="32.25" customHeight="1">
      <c r="A9" s="12">
        <v>5</v>
      </c>
      <c r="B9" s="1" t="s">
        <v>4</v>
      </c>
      <c r="C9" s="31"/>
      <c r="D9" s="28"/>
    </row>
    <row r="10" spans="1:4" ht="32.25" customHeight="1">
      <c r="A10" s="12">
        <v>6</v>
      </c>
      <c r="B10" s="1" t="s">
        <v>14</v>
      </c>
      <c r="C10" s="31">
        <f t="shared" ref="C10" si="0">SUM(D10:D10)</f>
        <v>2</v>
      </c>
      <c r="D10" s="28">
        <v>2</v>
      </c>
    </row>
    <row r="11" spans="1:4" ht="33" customHeight="1">
      <c r="A11" s="43" t="s">
        <v>9</v>
      </c>
      <c r="B11" s="43"/>
      <c r="C11" s="43"/>
      <c r="D11" s="28" t="s">
        <v>25</v>
      </c>
    </row>
    <row r="12" spans="1:4" ht="29.25" customHeight="1">
      <c r="A12" s="42"/>
      <c r="B12" s="42"/>
      <c r="C12" s="42"/>
      <c r="D12" s="42"/>
    </row>
  </sheetData>
  <mergeCells count="5">
    <mergeCell ref="A2:B2"/>
    <mergeCell ref="A4:B4"/>
    <mergeCell ref="A12:D12"/>
    <mergeCell ref="A11:C11"/>
    <mergeCell ref="A1:D1"/>
  </mergeCells>
  <phoneticPr fontId="1" type="noConversion"/>
  <printOptions horizontalCentered="1"/>
  <pageMargins left="0.15748031496062992" right="0.15748031496062992" top="0.31496062992125984" bottom="0.15748031496062992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80" zoomScaleNormal="80" workbookViewId="0">
      <selection activeCell="L15" sqref="L15"/>
    </sheetView>
  </sheetViews>
  <sheetFormatPr defaultColWidth="9" defaultRowHeight="26.25" customHeight="1"/>
  <cols>
    <col min="1" max="1" width="3.88671875" style="6" customWidth="1"/>
    <col min="2" max="2" width="12.88671875" style="6" customWidth="1"/>
    <col min="3" max="3" width="15.33203125" style="6" customWidth="1"/>
    <col min="4" max="4" width="20.77734375" style="6" customWidth="1"/>
    <col min="5" max="5" width="15.44140625" style="6" customWidth="1"/>
    <col min="6" max="6" width="15.5546875" style="6" customWidth="1"/>
    <col min="7" max="7" width="16.33203125" style="6" customWidth="1"/>
    <col min="8" max="8" width="16.77734375" style="6" customWidth="1"/>
    <col min="9" max="9" width="15" style="6" customWidth="1"/>
    <col min="10" max="10" width="14.6640625" style="6" customWidth="1"/>
    <col min="11" max="16384" width="9" style="6"/>
  </cols>
  <sheetData>
    <row r="1" spans="1:10" ht="43.5" customHeight="1">
      <c r="A1" s="44" t="s">
        <v>27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ht="29.25" customHeight="1">
      <c r="A2" s="39"/>
      <c r="B2" s="39"/>
      <c r="J2" s="24" t="s">
        <v>18</v>
      </c>
    </row>
    <row r="3" spans="1:10" s="8" customFormat="1" ht="28.2" customHeight="1">
      <c r="A3" s="50" t="s">
        <v>7</v>
      </c>
      <c r="B3" s="50" t="s">
        <v>19</v>
      </c>
      <c r="C3" s="52" t="s">
        <v>5</v>
      </c>
      <c r="D3" s="45" t="s">
        <v>29</v>
      </c>
      <c r="E3" s="45"/>
      <c r="F3" s="45"/>
      <c r="G3" s="45" t="s">
        <v>34</v>
      </c>
      <c r="H3" s="45" t="s">
        <v>35</v>
      </c>
      <c r="I3" s="45" t="s">
        <v>38</v>
      </c>
      <c r="J3" s="45" t="s">
        <v>41</v>
      </c>
    </row>
    <row r="4" spans="1:10" s="8" customFormat="1" ht="28.8">
      <c r="A4" s="51"/>
      <c r="B4" s="51"/>
      <c r="C4" s="53"/>
      <c r="D4" s="35" t="s">
        <v>28</v>
      </c>
      <c r="E4" s="35" t="s">
        <v>43</v>
      </c>
      <c r="F4" s="35" t="s">
        <v>32</v>
      </c>
      <c r="G4" s="45"/>
      <c r="H4" s="45"/>
      <c r="I4" s="45"/>
      <c r="J4" s="45"/>
    </row>
    <row r="5" spans="1:10" s="14" customFormat="1" ht="26.25" customHeight="1">
      <c r="A5" s="48" t="s">
        <v>20</v>
      </c>
      <c r="B5" s="48"/>
      <c r="C5" s="30">
        <f>SUM(D5:J5)</f>
        <v>653.70000000000005</v>
      </c>
      <c r="D5" s="13">
        <f>SUM(D6:D13)</f>
        <v>99.08</v>
      </c>
      <c r="E5" s="13">
        <f>SUM(E6:E13)</f>
        <v>241.02000000000004</v>
      </c>
      <c r="F5" s="13">
        <f>SUM(F6:F13)</f>
        <v>39.9</v>
      </c>
      <c r="G5" s="13">
        <f t="shared" ref="G5:J5" si="0">SUM(G6:G13)</f>
        <v>13.7</v>
      </c>
      <c r="H5" s="13">
        <f t="shared" si="0"/>
        <v>190</v>
      </c>
      <c r="I5" s="13">
        <f t="shared" si="0"/>
        <v>20</v>
      </c>
      <c r="J5" s="13">
        <f t="shared" si="0"/>
        <v>50</v>
      </c>
    </row>
    <row r="6" spans="1:10" s="16" customFormat="1" ht="24.75" customHeight="1">
      <c r="A6" s="15">
        <v>1</v>
      </c>
      <c r="B6" s="13" t="s">
        <v>0</v>
      </c>
      <c r="C6" s="30">
        <f>SUM(D6:J6)</f>
        <v>100.59</v>
      </c>
      <c r="D6" s="13"/>
      <c r="E6" s="13">
        <v>71.760000000000005</v>
      </c>
      <c r="F6" s="13">
        <v>12.1</v>
      </c>
      <c r="G6" s="13">
        <v>9.73</v>
      </c>
      <c r="H6" s="13"/>
      <c r="I6" s="13"/>
      <c r="J6" s="13">
        <v>7</v>
      </c>
    </row>
    <row r="7" spans="1:10" s="14" customFormat="1" ht="24.75" customHeight="1">
      <c r="A7" s="17">
        <v>2</v>
      </c>
      <c r="B7" s="19" t="s">
        <v>1</v>
      </c>
      <c r="C7" s="30">
        <f t="shared" ref="C7:C13" si="1">SUM(D7:J7)</f>
        <v>206.60000000000002</v>
      </c>
      <c r="D7" s="13"/>
      <c r="E7" s="29">
        <v>55.16</v>
      </c>
      <c r="F7" s="29">
        <v>11.9</v>
      </c>
      <c r="G7" s="29">
        <v>2.54</v>
      </c>
      <c r="H7" s="29">
        <v>110</v>
      </c>
      <c r="I7" s="29">
        <v>20</v>
      </c>
      <c r="J7" s="13">
        <v>7</v>
      </c>
    </row>
    <row r="8" spans="1:10" s="14" customFormat="1" ht="24.75" customHeight="1">
      <c r="A8" s="15">
        <v>3</v>
      </c>
      <c r="B8" s="19" t="s">
        <v>2</v>
      </c>
      <c r="C8" s="30">
        <f t="shared" si="1"/>
        <v>58.81</v>
      </c>
      <c r="D8" s="13"/>
      <c r="E8" s="29">
        <v>45.38</v>
      </c>
      <c r="F8" s="29">
        <v>5</v>
      </c>
      <c r="G8" s="29">
        <v>1.43</v>
      </c>
      <c r="H8" s="29"/>
      <c r="I8" s="29"/>
      <c r="J8" s="13">
        <v>7</v>
      </c>
    </row>
    <row r="9" spans="1:10" s="14" customFormat="1" ht="24.75" customHeight="1">
      <c r="A9" s="17">
        <v>4</v>
      </c>
      <c r="B9" s="19" t="s">
        <v>3</v>
      </c>
      <c r="C9" s="30">
        <f t="shared" si="1"/>
        <v>20.5</v>
      </c>
      <c r="D9" s="13"/>
      <c r="E9" s="29">
        <v>10.3</v>
      </c>
      <c r="F9" s="29">
        <v>3.2</v>
      </c>
      <c r="G9" s="29"/>
      <c r="H9" s="29"/>
      <c r="I9" s="29"/>
      <c r="J9" s="13">
        <v>7</v>
      </c>
    </row>
    <row r="10" spans="1:10" s="14" customFormat="1" ht="24.75" customHeight="1">
      <c r="A10" s="15">
        <v>5</v>
      </c>
      <c r="B10" s="19" t="s">
        <v>4</v>
      </c>
      <c r="C10" s="30">
        <f t="shared" si="1"/>
        <v>19.200000000000003</v>
      </c>
      <c r="D10" s="13"/>
      <c r="E10" s="29">
        <v>10.3</v>
      </c>
      <c r="F10" s="29">
        <v>1.9</v>
      </c>
      <c r="G10" s="29"/>
      <c r="H10" s="29"/>
      <c r="I10" s="29"/>
      <c r="J10" s="13">
        <v>7</v>
      </c>
    </row>
    <row r="11" spans="1:10" s="14" customFormat="1" ht="33" customHeight="1">
      <c r="A11" s="17">
        <v>6</v>
      </c>
      <c r="B11" s="19" t="s">
        <v>21</v>
      </c>
      <c r="C11" s="30">
        <f t="shared" si="1"/>
        <v>60.900000000000006</v>
      </c>
      <c r="D11" s="13"/>
      <c r="E11" s="29">
        <v>18.100000000000001</v>
      </c>
      <c r="F11" s="29">
        <v>5.8</v>
      </c>
      <c r="G11" s="29"/>
      <c r="H11" s="29">
        <v>30</v>
      </c>
      <c r="I11" s="29"/>
      <c r="J11" s="13">
        <v>7</v>
      </c>
    </row>
    <row r="12" spans="1:10" s="14" customFormat="1" ht="33" customHeight="1">
      <c r="A12" s="15">
        <v>7</v>
      </c>
      <c r="B12" s="29" t="s">
        <v>31</v>
      </c>
      <c r="C12" s="30">
        <f t="shared" si="1"/>
        <v>99.08</v>
      </c>
      <c r="D12" s="13">
        <v>99.08</v>
      </c>
      <c r="E12" s="29"/>
      <c r="F12" s="29"/>
      <c r="G12" s="29"/>
      <c r="H12" s="29"/>
      <c r="I12" s="29"/>
      <c r="J12" s="13"/>
    </row>
    <row r="13" spans="1:10" s="14" customFormat="1" ht="39.6" customHeight="1">
      <c r="A13" s="17">
        <v>8</v>
      </c>
      <c r="B13" s="29" t="s">
        <v>36</v>
      </c>
      <c r="C13" s="30">
        <f t="shared" si="1"/>
        <v>88.02</v>
      </c>
      <c r="D13" s="13"/>
      <c r="E13" s="29">
        <v>30.02</v>
      </c>
      <c r="F13" s="29"/>
      <c r="G13" s="29"/>
      <c r="H13" s="29">
        <v>50</v>
      </c>
      <c r="I13" s="29"/>
      <c r="J13" s="13">
        <v>8</v>
      </c>
    </row>
    <row r="14" spans="1:10" ht="29.25" customHeight="1">
      <c r="A14" s="43" t="s">
        <v>22</v>
      </c>
      <c r="B14" s="43"/>
      <c r="C14" s="49"/>
      <c r="D14" s="28" t="s">
        <v>30</v>
      </c>
      <c r="E14" s="46" t="s">
        <v>33</v>
      </c>
      <c r="F14" s="46"/>
      <c r="G14" s="28" t="s">
        <v>39</v>
      </c>
      <c r="H14" s="28" t="s">
        <v>37</v>
      </c>
      <c r="I14" s="28" t="s">
        <v>40</v>
      </c>
      <c r="J14" s="21" t="s">
        <v>42</v>
      </c>
    </row>
    <row r="15" spans="1:10" ht="58.2" customHeight="1">
      <c r="A15" s="47" t="s">
        <v>44</v>
      </c>
      <c r="B15" s="47"/>
      <c r="C15" s="47"/>
      <c r="D15" s="47"/>
      <c r="E15" s="47"/>
      <c r="F15" s="47"/>
      <c r="G15" s="47"/>
      <c r="H15" s="47"/>
      <c r="I15" s="47"/>
      <c r="J15" s="47"/>
    </row>
    <row r="16" spans="1:10" ht="26.25" customHeight="1">
      <c r="B16" s="8"/>
      <c r="C16" s="8"/>
    </row>
    <row r="17" spans="2:3" ht="26.25" customHeight="1">
      <c r="B17" s="8"/>
      <c r="C17" s="8"/>
    </row>
    <row r="18" spans="2:3" ht="26.25" customHeight="1">
      <c r="B18" s="8"/>
      <c r="C18" s="8"/>
    </row>
    <row r="19" spans="2:3" ht="26.25" customHeight="1">
      <c r="B19" s="8"/>
      <c r="C19" s="8"/>
    </row>
    <row r="20" spans="2:3" ht="26.25" customHeight="1">
      <c r="B20" s="8"/>
      <c r="C20" s="8"/>
    </row>
    <row r="21" spans="2:3" ht="26.25" customHeight="1">
      <c r="B21" s="8"/>
      <c r="C21" s="8"/>
    </row>
    <row r="22" spans="2:3" ht="26.25" customHeight="1">
      <c r="B22" s="8"/>
      <c r="C22" s="8"/>
    </row>
    <row r="23" spans="2:3" ht="26.25" customHeight="1">
      <c r="B23" s="8"/>
      <c r="C23" s="8"/>
    </row>
    <row r="24" spans="2:3" ht="26.25" customHeight="1">
      <c r="B24" s="8"/>
      <c r="C24" s="8"/>
    </row>
  </sheetData>
  <mergeCells count="14">
    <mergeCell ref="E14:F14"/>
    <mergeCell ref="A15:J15"/>
    <mergeCell ref="A5:B5"/>
    <mergeCell ref="A14:C14"/>
    <mergeCell ref="A2:B2"/>
    <mergeCell ref="A3:A4"/>
    <mergeCell ref="B3:B4"/>
    <mergeCell ref="C3:C4"/>
    <mergeCell ref="J3:J4"/>
    <mergeCell ref="A1:J1"/>
    <mergeCell ref="G3:G4"/>
    <mergeCell ref="H3:H4"/>
    <mergeCell ref="I3:I4"/>
    <mergeCell ref="D3:F3"/>
  </mergeCells>
  <phoneticPr fontId="1" type="noConversion"/>
  <printOptions horizontalCentered="1"/>
  <pageMargins left="0.15748031496062992" right="0.15748031496062992" top="0.35433070866141736" bottom="0.15748031496062992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9" sqref="N9"/>
    </sheetView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汇总表</vt:lpstr>
      <vt:lpstr>现代农业发展专项</vt:lpstr>
      <vt:lpstr>农业公共服务 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2023-08-31T09:03:29Z</cp:lastPrinted>
  <dcterms:created xsi:type="dcterms:W3CDTF">2020-04-29T03:10:58Z</dcterms:created>
  <dcterms:modified xsi:type="dcterms:W3CDTF">2023-09-05T02:10:51Z</dcterms:modified>
</cp:coreProperties>
</file>