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20" yWindow="405" windowWidth="23250" windowHeight="11985"/>
  </bookViews>
  <sheets>
    <sheet name="Sheet2" sheetId="2" r:id="rId1"/>
  </sheets>
  <calcPr calcId="145621"/>
</workbook>
</file>

<file path=xl/calcChain.xml><?xml version="1.0" encoding="utf-8"?>
<calcChain xmlns="http://schemas.openxmlformats.org/spreadsheetml/2006/main">
  <c r="N10" i="2" l="1"/>
  <c r="L4" i="2" s="1"/>
  <c r="L10" i="2"/>
  <c r="J10" i="2"/>
  <c r="I10" i="2"/>
  <c r="I6" i="2"/>
  <c r="G10" i="2"/>
  <c r="F10" i="2"/>
  <c r="F4" i="2"/>
  <c r="D10" i="2"/>
  <c r="C10" i="2" s="1"/>
  <c r="C5" i="2"/>
  <c r="C4" i="2"/>
  <c r="C6" i="2" l="1"/>
  <c r="F5" i="2"/>
  <c r="I4" i="2"/>
  <c r="F6" i="2"/>
  <c r="I5" i="2"/>
</calcChain>
</file>

<file path=xl/sharedStrings.xml><?xml version="1.0" encoding="utf-8"?>
<sst xmlns="http://schemas.openxmlformats.org/spreadsheetml/2006/main" count="40" uniqueCount="31">
  <si>
    <t>项目名称   （两级选项）</t>
    <phoneticPr fontId="5" type="noConversion"/>
  </si>
  <si>
    <t>单位：万元</t>
  </si>
  <si>
    <t>辖区</t>
  </si>
  <si>
    <t>分配因素1</t>
  </si>
  <si>
    <t>占比%</t>
  </si>
  <si>
    <t>金额</t>
  </si>
  <si>
    <t>分配因素2</t>
  </si>
  <si>
    <t>合计</t>
  </si>
  <si>
    <t>金坛区</t>
  </si>
  <si>
    <t>武进区</t>
  </si>
  <si>
    <t>新北区</t>
    <phoneticPr fontId="5" type="noConversion"/>
  </si>
  <si>
    <t>天宁区</t>
    <phoneticPr fontId="5" type="noConversion"/>
  </si>
  <si>
    <t>钟楼区</t>
    <phoneticPr fontId="5" type="noConversion"/>
  </si>
  <si>
    <t>经开区</t>
    <phoneticPr fontId="5" type="noConversion"/>
  </si>
  <si>
    <t>农业科技示范主体数700户</t>
    <phoneticPr fontId="1" type="noConversion"/>
  </si>
  <si>
    <t>农业科技示范主体数550户</t>
    <phoneticPr fontId="1" type="noConversion"/>
  </si>
  <si>
    <t>农业科技示范主体数120户</t>
    <phoneticPr fontId="1" type="noConversion"/>
  </si>
  <si>
    <t>基层农技人员培训数89人</t>
    <phoneticPr fontId="1" type="noConversion"/>
  </si>
  <si>
    <t>基层农技人员培训数88人</t>
    <phoneticPr fontId="1" type="noConversion"/>
  </si>
  <si>
    <t>基层农技人员培训数30人</t>
    <phoneticPr fontId="1" type="noConversion"/>
  </si>
  <si>
    <t>分配因素3</t>
    <phoneticPr fontId="1" type="noConversion"/>
  </si>
  <si>
    <t>农业科技示范展示基地数2个</t>
    <phoneticPr fontId="1" type="noConversion"/>
  </si>
  <si>
    <t>分配因素4</t>
    <phoneticPr fontId="1" type="noConversion"/>
  </si>
  <si>
    <t>国家现代农业科技示范展示基地1个</t>
    <phoneticPr fontId="1" type="noConversion"/>
  </si>
  <si>
    <t>基层农技推广补助项目</t>
    <phoneticPr fontId="2" type="noConversion"/>
  </si>
  <si>
    <t>农业科技示范主体数1370户</t>
    <phoneticPr fontId="1" type="noConversion"/>
  </si>
  <si>
    <t>基层农技人员培训数207人</t>
    <phoneticPr fontId="1" type="noConversion"/>
  </si>
  <si>
    <t>农业科技示范展示基地数6个</t>
    <phoneticPr fontId="1" type="noConversion"/>
  </si>
  <si>
    <t>责任处站：科教处</t>
    <phoneticPr fontId="1" type="noConversion"/>
  </si>
  <si>
    <t>合 计</t>
    <phoneticPr fontId="1" type="noConversion"/>
  </si>
  <si>
    <t>中央农业生产发展专项资金分配建议表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</si>
</sst>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0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/>
    </xf>
    <xf numFmtId="10" fontId="4" fillId="0" borderId="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workbookViewId="0">
      <selection sqref="A1:N1"/>
    </sheetView>
  </sheetViews>
  <sheetFormatPr defaultRowHeight="13.5" x14ac:dyDescent="0.15"/>
  <cols>
    <col min="1" max="1" width="14.75" customWidth="1"/>
    <col min="2" max="2" width="16.5" customWidth="1"/>
    <col min="3" max="3" width="7.625" style="12" bestFit="1" customWidth="1"/>
    <col min="4" max="4" width="7" style="12" customWidth="1"/>
    <col min="5" max="5" width="17.375" style="12" customWidth="1"/>
    <col min="6" max="6" width="7.625" style="12" bestFit="1" customWidth="1"/>
    <col min="7" max="7" width="6.25" style="12" customWidth="1"/>
    <col min="8" max="8" width="16.75" style="12" customWidth="1"/>
    <col min="9" max="9" width="7.625" style="12" bestFit="1" customWidth="1"/>
    <col min="10" max="10" width="5.75" style="12" customWidth="1"/>
    <col min="11" max="11" width="16.75" style="12" customWidth="1"/>
    <col min="12" max="12" width="7.625" style="12" bestFit="1" customWidth="1"/>
    <col min="13" max="13" width="5.5" style="12" bestFit="1" customWidth="1"/>
    <col min="14" max="14" width="6.375" style="12" customWidth="1"/>
  </cols>
  <sheetData>
    <row r="1" spans="1:14" ht="39.75" customHeight="1" x14ac:dyDescent="0.15">
      <c r="A1" s="15" t="s">
        <v>30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4" ht="57" customHeight="1" x14ac:dyDescent="0.15">
      <c r="A2" s="1" t="s">
        <v>0</v>
      </c>
      <c r="B2" s="17" t="s">
        <v>24</v>
      </c>
      <c r="C2" s="17"/>
      <c r="D2" s="14"/>
      <c r="E2" s="14"/>
      <c r="F2" s="14"/>
      <c r="G2" s="2"/>
      <c r="H2" s="2"/>
      <c r="I2" s="2"/>
      <c r="J2" s="2"/>
      <c r="K2" s="2"/>
      <c r="L2" s="2"/>
      <c r="M2" s="2" t="s">
        <v>1</v>
      </c>
    </row>
    <row r="3" spans="1:14" ht="42" customHeight="1" x14ac:dyDescent="0.15">
      <c r="A3" s="3" t="s">
        <v>2</v>
      </c>
      <c r="B3" s="4" t="s">
        <v>3</v>
      </c>
      <c r="C3" s="5" t="s">
        <v>4</v>
      </c>
      <c r="D3" s="5" t="s">
        <v>5</v>
      </c>
      <c r="E3" s="5" t="s">
        <v>6</v>
      </c>
      <c r="F3" s="5" t="s">
        <v>4</v>
      </c>
      <c r="G3" s="5" t="s">
        <v>5</v>
      </c>
      <c r="H3" s="5" t="s">
        <v>20</v>
      </c>
      <c r="I3" s="5" t="s">
        <v>4</v>
      </c>
      <c r="J3" s="5" t="s">
        <v>5</v>
      </c>
      <c r="K3" s="5" t="s">
        <v>22</v>
      </c>
      <c r="L3" s="5" t="s">
        <v>4</v>
      </c>
      <c r="M3" s="5" t="s">
        <v>5</v>
      </c>
      <c r="N3" s="6" t="s">
        <v>7</v>
      </c>
    </row>
    <row r="4" spans="1:14" ht="76.900000000000006" customHeight="1" x14ac:dyDescent="0.15">
      <c r="A4" s="9" t="s">
        <v>8</v>
      </c>
      <c r="B4" s="9" t="s">
        <v>14</v>
      </c>
      <c r="C4" s="7">
        <f>D4/N10</f>
        <v>0.12517882689556509</v>
      </c>
      <c r="D4" s="13">
        <v>35</v>
      </c>
      <c r="E4" s="9" t="s">
        <v>17</v>
      </c>
      <c r="F4" s="7">
        <f>G4/N10</f>
        <v>9.5493562231759643E-2</v>
      </c>
      <c r="G4" s="5">
        <v>26.7</v>
      </c>
      <c r="H4" s="9" t="s">
        <v>21</v>
      </c>
      <c r="I4" s="7">
        <f>J4/N10</f>
        <v>0.11802575107296136</v>
      </c>
      <c r="J4" s="5">
        <v>33</v>
      </c>
      <c r="K4" s="9" t="s">
        <v>23</v>
      </c>
      <c r="L4" s="7">
        <f>M4/N10</f>
        <v>0.17882689556509299</v>
      </c>
      <c r="M4" s="5">
        <v>50</v>
      </c>
      <c r="N4" s="8">
        <v>144.69999999999999</v>
      </c>
    </row>
    <row r="5" spans="1:14" ht="54" customHeight="1" x14ac:dyDescent="0.15">
      <c r="A5" s="9" t="s">
        <v>9</v>
      </c>
      <c r="B5" s="9" t="s">
        <v>15</v>
      </c>
      <c r="C5" s="7">
        <f>D5/N10</f>
        <v>9.8354792560801138E-2</v>
      </c>
      <c r="D5" s="13">
        <v>27.5</v>
      </c>
      <c r="E5" s="9" t="s">
        <v>18</v>
      </c>
      <c r="F5" s="7">
        <f>G5/N10</f>
        <v>9.4420600858369091E-2</v>
      </c>
      <c r="G5" s="5">
        <v>26.4</v>
      </c>
      <c r="H5" s="9" t="s">
        <v>21</v>
      </c>
      <c r="I5" s="7">
        <f>J5/N10</f>
        <v>0.11802575107296136</v>
      </c>
      <c r="J5" s="5">
        <v>33</v>
      </c>
      <c r="K5" s="5"/>
      <c r="L5" s="5"/>
      <c r="M5" s="5"/>
      <c r="N5" s="8">
        <v>86.9</v>
      </c>
    </row>
    <row r="6" spans="1:14" ht="41.45" customHeight="1" x14ac:dyDescent="0.15">
      <c r="A6" s="9" t="s">
        <v>10</v>
      </c>
      <c r="B6" s="9" t="s">
        <v>16</v>
      </c>
      <c r="C6" s="7">
        <f>D6/N10</f>
        <v>2.1459227467811159E-2</v>
      </c>
      <c r="D6" s="13">
        <v>6</v>
      </c>
      <c r="E6" s="9" t="s">
        <v>19</v>
      </c>
      <c r="F6" s="7">
        <f>G6/N10</f>
        <v>3.2188841201716736E-2</v>
      </c>
      <c r="G6" s="5">
        <v>9</v>
      </c>
      <c r="H6" s="9" t="s">
        <v>21</v>
      </c>
      <c r="I6" s="7">
        <f>J6/N10</f>
        <v>0.11802575107296136</v>
      </c>
      <c r="J6" s="5">
        <v>33</v>
      </c>
      <c r="K6" s="5"/>
      <c r="L6" s="5"/>
      <c r="M6" s="5"/>
      <c r="N6" s="8">
        <v>48</v>
      </c>
    </row>
    <row r="7" spans="1:14" ht="30" customHeight="1" x14ac:dyDescent="0.15">
      <c r="A7" s="5" t="s">
        <v>11</v>
      </c>
      <c r="B7" s="9"/>
      <c r="C7" s="8"/>
      <c r="D7" s="8"/>
      <c r="E7" s="10"/>
      <c r="F7" s="7"/>
      <c r="G7" s="5"/>
      <c r="H7" s="5"/>
      <c r="I7" s="5"/>
      <c r="J7" s="5"/>
      <c r="K7" s="5"/>
      <c r="L7" s="5"/>
      <c r="M7" s="5"/>
      <c r="N7" s="8"/>
    </row>
    <row r="8" spans="1:14" ht="37.5" customHeight="1" x14ac:dyDescent="0.15">
      <c r="A8" s="5" t="s">
        <v>12</v>
      </c>
      <c r="B8" s="10"/>
      <c r="C8" s="8"/>
      <c r="D8" s="8"/>
      <c r="E8" s="10"/>
      <c r="F8" s="7"/>
      <c r="G8" s="5"/>
      <c r="H8" s="5"/>
      <c r="I8" s="5"/>
      <c r="J8" s="5"/>
      <c r="K8" s="5"/>
      <c r="L8" s="5"/>
      <c r="M8" s="5"/>
      <c r="N8" s="8"/>
    </row>
    <row r="9" spans="1:14" ht="34.5" customHeight="1" x14ac:dyDescent="0.15">
      <c r="A9" s="5" t="s">
        <v>13</v>
      </c>
      <c r="B9" s="8"/>
      <c r="C9" s="7"/>
      <c r="D9" s="8"/>
      <c r="E9" s="10"/>
      <c r="F9" s="5"/>
      <c r="G9" s="5"/>
      <c r="H9" s="5"/>
      <c r="I9" s="5"/>
      <c r="J9" s="5"/>
      <c r="K9" s="5"/>
      <c r="L9" s="5"/>
      <c r="M9" s="5"/>
      <c r="N9" s="8"/>
    </row>
    <row r="10" spans="1:14" ht="49.5" customHeight="1" x14ac:dyDescent="0.15">
      <c r="A10" s="9" t="s">
        <v>29</v>
      </c>
      <c r="B10" s="9" t="s">
        <v>25</v>
      </c>
      <c r="C10" s="11">
        <f>D10/N10</f>
        <v>0.24499284692417739</v>
      </c>
      <c r="D10" s="5">
        <f>SUM(D4:D9)</f>
        <v>68.5</v>
      </c>
      <c r="E10" s="9" t="s">
        <v>26</v>
      </c>
      <c r="F10" s="7">
        <f>G10/N10</f>
        <v>0.22210300429184546</v>
      </c>
      <c r="G10" s="5">
        <f>SUM(G4:G9)</f>
        <v>62.099999999999994</v>
      </c>
      <c r="H10" s="9" t="s">
        <v>27</v>
      </c>
      <c r="I10" s="7">
        <f>J10/N10</f>
        <v>0.35407725321888411</v>
      </c>
      <c r="J10" s="5">
        <f>SUM(J4:J6)</f>
        <v>99</v>
      </c>
      <c r="K10" s="9" t="s">
        <v>23</v>
      </c>
      <c r="L10" s="7">
        <f>M10/N10</f>
        <v>0.17882689556509299</v>
      </c>
      <c r="M10" s="5">
        <v>50</v>
      </c>
      <c r="N10" s="5">
        <f>SUM(N4:N6)</f>
        <v>279.60000000000002</v>
      </c>
    </row>
    <row r="11" spans="1:14" ht="46.15" customHeight="1" x14ac:dyDescent="0.15">
      <c r="A11" s="16" t="s">
        <v>28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</row>
  </sheetData>
  <mergeCells count="4">
    <mergeCell ref="D2:F2"/>
    <mergeCell ref="A1:N1"/>
    <mergeCell ref="A11:N11"/>
    <mergeCell ref="B2:C2"/>
  </mergeCells>
  <phoneticPr fontId="1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17" right="0.16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陈文洁</dc:creator>
  <cp:lastModifiedBy>张文正</cp:lastModifiedBy>
  <cp:lastPrinted>2022-08-22T02:40:54Z</cp:lastPrinted>
  <dcterms:created xsi:type="dcterms:W3CDTF">2022-08-02T02:27:23Z</dcterms:created>
  <dcterms:modified xsi:type="dcterms:W3CDTF">2024-05-07T05:56:14Z</dcterms:modified>
</cp:coreProperties>
</file>