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3545" windowHeight="129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"/>
  <c r="D49"/>
  <c r="D45"/>
  <c r="D28"/>
  <c r="D42"/>
  <c r="D32"/>
  <c r="D4"/>
</calcChain>
</file>

<file path=xl/sharedStrings.xml><?xml version="1.0" encoding="utf-8"?>
<sst xmlns="http://schemas.openxmlformats.org/spreadsheetml/2006/main" count="109" uniqueCount="99">
  <si>
    <t>序号</t>
  </si>
  <si>
    <t>项目名称</t>
  </si>
  <si>
    <t>建设地点</t>
  </si>
  <si>
    <t>完成清淤土方（万方）</t>
  </si>
  <si>
    <t>备注</t>
  </si>
  <si>
    <t>合  计</t>
  </si>
  <si>
    <t>一</t>
  </si>
  <si>
    <t>金坛区</t>
  </si>
  <si>
    <t>岳阳村周舍电站引水河清淤工程</t>
  </si>
  <si>
    <t>金坛区指前镇岳阳村</t>
  </si>
  <si>
    <t>清水渎村清水渎排涝河清淤整治工程</t>
  </si>
  <si>
    <t>金坛区指前镇清水渎村</t>
  </si>
  <si>
    <t>指前镇新河村养殖场河清淤整治工程</t>
  </si>
  <si>
    <t>金坛区指前镇新河村</t>
  </si>
  <si>
    <t>2024年解放村河塘清淤项目</t>
  </si>
  <si>
    <t>金坛区指前镇解放村</t>
  </si>
  <si>
    <t>指前镇社头村委河道清淤工程</t>
  </si>
  <si>
    <t>金坛区指前镇社头村</t>
  </si>
  <si>
    <t>庄阳村河塘清淤工程</t>
  </si>
  <si>
    <t>金坛区指前镇庄阳村</t>
  </si>
  <si>
    <t>东城街道2023年幸福河湖建设工程—莞塘河、大新庄河整治工程</t>
  </si>
  <si>
    <t>金坛区东城街道明星村</t>
  </si>
  <si>
    <t>柚山村东羌庄上干塘清淤</t>
  </si>
  <si>
    <t>金坛区儒林镇柚山村</t>
  </si>
  <si>
    <t>儒林村池塘清淤工程</t>
  </si>
  <si>
    <t>金坛区儒林镇儒林村</t>
  </si>
  <si>
    <t>儒林村中贯河清淤工程</t>
  </si>
  <si>
    <t>后庄村委清淤工程</t>
  </si>
  <si>
    <t>金坛区儒林镇后庄村</t>
  </si>
  <si>
    <t>河下社区清淤项目</t>
  </si>
  <si>
    <t>金坛区儒林镇河下社区</t>
  </si>
  <si>
    <t>康家塘</t>
  </si>
  <si>
    <t>金坛区金城镇庄城村</t>
  </si>
  <si>
    <t>下肖排涝河二</t>
  </si>
  <si>
    <t>金城镇野鸡圩河水环境综合治理项目</t>
  </si>
  <si>
    <t>金坛区金城镇白塔村</t>
  </si>
  <si>
    <t>金城镇社桥河水环境综合治理项目</t>
  </si>
  <si>
    <t>金坛区金城镇南瑶村</t>
  </si>
  <si>
    <t>城西中心河(含宋庄河)应急处置项目</t>
  </si>
  <si>
    <t>金坛区金城镇工业园</t>
  </si>
  <si>
    <t>罗村村2023年度清淤工程</t>
  </si>
  <si>
    <t>金坛区薛埠镇罗村村</t>
  </si>
  <si>
    <t>2024年罗村村粮站河、窑上村清淤及挡墙加固工程</t>
  </si>
  <si>
    <t>仙姑村河塘清淤工程</t>
  </si>
  <si>
    <t>金坛区薛埠镇仙姑村</t>
  </si>
  <si>
    <t>薛埠村小骄巷溢洪河清淤工程</t>
  </si>
  <si>
    <t>金坛区薛埠镇薛埠村</t>
  </si>
  <si>
    <t>茅庵村清淤工程</t>
  </si>
  <si>
    <t>金坛区薛埠镇茅庵村</t>
  </si>
  <si>
    <t>茅庵村河塘整治工程</t>
  </si>
  <si>
    <t>新北区</t>
  </si>
  <si>
    <r>
      <rPr>
        <sz val="11"/>
        <rFont val="宋体"/>
        <charset val="134"/>
      </rPr>
      <t>新北区春江街道徐墅社区水系综合整治工程</t>
    </r>
  </si>
  <si>
    <r>
      <rPr>
        <sz val="11"/>
        <rFont val="宋体"/>
        <charset val="134"/>
      </rPr>
      <t>春江街道</t>
    </r>
  </si>
  <si>
    <r>
      <rPr>
        <sz val="11"/>
        <rFont val="宋体"/>
        <charset val="134"/>
      </rPr>
      <t>黄泥河生态河道建设工程</t>
    </r>
  </si>
  <si>
    <r>
      <rPr>
        <sz val="11"/>
        <rFont val="宋体"/>
        <charset val="134"/>
      </rPr>
      <t>奔牛镇</t>
    </r>
  </si>
  <si>
    <t>浦西大沟清淤工程</t>
  </si>
  <si>
    <t>西夏墅镇</t>
  </si>
  <si>
    <t>录安洲中心沟清淤及整治工程</t>
  </si>
  <si>
    <r>
      <rPr>
        <sz val="11"/>
        <rFont val="宋体"/>
        <charset val="134"/>
      </rPr>
      <t>滨开区</t>
    </r>
  </si>
  <si>
    <t>罗溪镇兰陵河综合整治工程</t>
  </si>
  <si>
    <r>
      <rPr>
        <sz val="11"/>
        <rFont val="宋体"/>
        <charset val="134"/>
      </rPr>
      <t>罗溪镇</t>
    </r>
  </si>
  <si>
    <r>
      <rPr>
        <sz val="11"/>
        <rFont val="宋体"/>
        <charset val="134"/>
      </rPr>
      <t>常州市新北区孟河镇水环境全域综合治理二期（水利项目）</t>
    </r>
    <r>
      <rPr>
        <sz val="11"/>
        <rFont val="Times New Roman"/>
        <family val="1"/>
      </rPr>
      <t>I</t>
    </r>
    <r>
      <rPr>
        <sz val="11"/>
        <rFont val="宋体"/>
        <charset val="134"/>
      </rPr>
      <t>期（南阳河）</t>
    </r>
  </si>
  <si>
    <r>
      <rPr>
        <sz val="11"/>
        <rFont val="宋体"/>
        <charset val="134"/>
      </rPr>
      <t>孟河镇</t>
    </r>
  </si>
  <si>
    <r>
      <rPr>
        <sz val="11"/>
        <rFont val="宋体"/>
        <charset val="134"/>
      </rPr>
      <t>常州市新北区孟河镇水环境全域综合治理二期（水利项目）</t>
    </r>
    <r>
      <rPr>
        <sz val="11"/>
        <rFont val="Times New Roman"/>
        <family val="1"/>
      </rPr>
      <t>I</t>
    </r>
    <r>
      <rPr>
        <sz val="11"/>
        <rFont val="宋体"/>
        <charset val="134"/>
      </rPr>
      <t>期（养济河）</t>
    </r>
  </si>
  <si>
    <r>
      <rPr>
        <sz val="11"/>
        <rFont val="宋体"/>
        <charset val="134"/>
      </rPr>
      <t>常州市新北区孟河镇水环境全域综合治理二期（水利项目）</t>
    </r>
    <r>
      <rPr>
        <sz val="11"/>
        <rFont val="Times New Roman"/>
        <family val="1"/>
      </rPr>
      <t>I</t>
    </r>
    <r>
      <rPr>
        <sz val="11"/>
        <rFont val="宋体"/>
        <charset val="134"/>
      </rPr>
      <t>期（东风大沟）</t>
    </r>
  </si>
  <si>
    <t>柴支浜清淤工程</t>
  </si>
  <si>
    <t>三井街道</t>
  </si>
  <si>
    <t>天宁区</t>
  </si>
  <si>
    <t>天宁区高标准农田建设及配套水系改造工程</t>
  </si>
  <si>
    <t>郑陆镇</t>
  </si>
  <si>
    <t>宁河村河道清淤</t>
  </si>
  <si>
    <t>四</t>
  </si>
  <si>
    <t>经开区</t>
  </si>
  <si>
    <t>2023年度丁堰街道水环境治理和提升项目</t>
  </si>
  <si>
    <t>丁堰街道</t>
  </si>
  <si>
    <t>2023年度横林水环境综合治理工程</t>
  </si>
  <si>
    <t>横林镇</t>
  </si>
  <si>
    <t>2023年度潞城街道水环境综合治理工程</t>
  </si>
  <si>
    <t>潞城街道</t>
  </si>
  <si>
    <t>2023年度遥观镇水环境治理和提升项目</t>
  </si>
  <si>
    <t>遥观镇</t>
  </si>
  <si>
    <t>武进区</t>
  </si>
  <si>
    <t>2024年洛阳镇农村河道清淤项目</t>
  </si>
  <si>
    <t>洛阳镇</t>
  </si>
  <si>
    <t>2024年洛阳镇村庄河塘清淤项目</t>
  </si>
  <si>
    <t>2024年前黄镇农村河道清淤项目</t>
  </si>
  <si>
    <t>前黄镇</t>
  </si>
  <si>
    <t>二</t>
    <phoneticPr fontId="14" type="noConversion"/>
  </si>
  <si>
    <t>三</t>
    <phoneticPr fontId="14" type="noConversion"/>
  </si>
  <si>
    <t>四</t>
    <phoneticPr fontId="14" type="noConversion"/>
  </si>
  <si>
    <t>五</t>
    <phoneticPr fontId="14" type="noConversion"/>
  </si>
  <si>
    <t>钟楼区</t>
    <phoneticPr fontId="14" type="noConversion"/>
  </si>
  <si>
    <t>邹区镇蔡庄浜泵站改建及河道整治工程</t>
  </si>
  <si>
    <t>邹区镇</t>
  </si>
  <si>
    <t>新普河水系连通及生态整治工程</t>
    <phoneticPr fontId="16" type="noConversion"/>
  </si>
  <si>
    <t>团结河水系连通及生态整治工程</t>
    <phoneticPr fontId="16" type="noConversion"/>
  </si>
  <si>
    <t>2023年度横山桥镇水环境治理和提升工程</t>
  </si>
  <si>
    <t>横山桥镇</t>
  </si>
  <si>
    <t>常州市2024年度市级农村河道清淤补助项目公示表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</si>
</sst>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7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8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宋体"/>
      <charset val="134"/>
      <scheme val="minor"/>
    </font>
    <font>
      <sz val="11"/>
      <name val="Times New Roman"/>
      <family val="1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4"/>
  <sheetViews>
    <sheetView tabSelected="1" workbookViewId="0">
      <selection activeCell="K8" sqref="K8"/>
    </sheetView>
  </sheetViews>
  <sheetFormatPr defaultColWidth="9" defaultRowHeight="13.5"/>
  <cols>
    <col min="1" max="1" width="6.875" style="1" customWidth="1"/>
    <col min="2" max="2" width="34.125" customWidth="1"/>
    <col min="3" max="3" width="22.125" style="1" customWidth="1"/>
    <col min="4" max="4" width="14.875" style="1" customWidth="1"/>
    <col min="5" max="5" width="8.25" customWidth="1"/>
  </cols>
  <sheetData>
    <row r="1" spans="1:5" ht="40.5" customHeight="1">
      <c r="A1" s="32" t="s">
        <v>98</v>
      </c>
      <c r="B1" s="33"/>
      <c r="C1" s="33"/>
      <c r="D1" s="33"/>
      <c r="E1" s="33"/>
    </row>
    <row r="2" spans="1:5" ht="33.75" customHeight="1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</row>
    <row r="3" spans="1:5" ht="30" customHeight="1">
      <c r="A3" s="2"/>
      <c r="B3" s="3" t="s">
        <v>5</v>
      </c>
      <c r="C3" s="2"/>
      <c r="D3" s="4">
        <f>D4+D28+D32+D42+D45+D49</f>
        <v>88.369</v>
      </c>
      <c r="E3" s="5"/>
    </row>
    <row r="4" spans="1:5" ht="30" customHeight="1">
      <c r="A4" s="2" t="s">
        <v>6</v>
      </c>
      <c r="B4" s="3" t="s">
        <v>7</v>
      </c>
      <c r="C4" s="2"/>
      <c r="D4" s="4">
        <f>SUM(D5:D27)</f>
        <v>31.740000000000002</v>
      </c>
      <c r="E4" s="5"/>
    </row>
    <row r="5" spans="1:5" ht="30" customHeight="1">
      <c r="A5" s="6">
        <v>1</v>
      </c>
      <c r="B5" s="7" t="s">
        <v>8</v>
      </c>
      <c r="C5" s="6" t="s">
        <v>9</v>
      </c>
      <c r="D5" s="8">
        <v>0.13</v>
      </c>
      <c r="E5" s="7"/>
    </row>
    <row r="6" spans="1:5" ht="30" customHeight="1">
      <c r="A6" s="6">
        <v>2</v>
      </c>
      <c r="B6" s="7" t="s">
        <v>10</v>
      </c>
      <c r="C6" s="6" t="s">
        <v>11</v>
      </c>
      <c r="D6" s="8">
        <v>1.45</v>
      </c>
      <c r="E6" s="7"/>
    </row>
    <row r="7" spans="1:5" ht="30" customHeight="1">
      <c r="A7" s="6">
        <v>3</v>
      </c>
      <c r="B7" s="7" t="s">
        <v>12</v>
      </c>
      <c r="C7" s="6" t="s">
        <v>13</v>
      </c>
      <c r="D7" s="8">
        <v>2.2400000000000002</v>
      </c>
      <c r="E7" s="7"/>
    </row>
    <row r="8" spans="1:5" ht="30" customHeight="1">
      <c r="A8" s="6">
        <v>4</v>
      </c>
      <c r="B8" s="7" t="s">
        <v>14</v>
      </c>
      <c r="C8" s="6" t="s">
        <v>15</v>
      </c>
      <c r="D8" s="8">
        <v>0.35</v>
      </c>
      <c r="E8" s="7"/>
    </row>
    <row r="9" spans="1:5" ht="30" customHeight="1">
      <c r="A9" s="6">
        <v>5</v>
      </c>
      <c r="B9" s="7" t="s">
        <v>16</v>
      </c>
      <c r="C9" s="6" t="s">
        <v>17</v>
      </c>
      <c r="D9" s="8">
        <v>0.22</v>
      </c>
      <c r="E9" s="7"/>
    </row>
    <row r="10" spans="1:5" ht="30" customHeight="1">
      <c r="A10" s="6">
        <v>6</v>
      </c>
      <c r="B10" s="7" t="s">
        <v>18</v>
      </c>
      <c r="C10" s="6" t="s">
        <v>19</v>
      </c>
      <c r="D10" s="8">
        <v>3.25</v>
      </c>
      <c r="E10" s="7"/>
    </row>
    <row r="11" spans="1:5" ht="30" customHeight="1">
      <c r="A11" s="6">
        <v>7</v>
      </c>
      <c r="B11" s="7" t="s">
        <v>20</v>
      </c>
      <c r="C11" s="6" t="s">
        <v>21</v>
      </c>
      <c r="D11" s="8">
        <v>1.26</v>
      </c>
      <c r="E11" s="7"/>
    </row>
    <row r="12" spans="1:5" ht="30" customHeight="1">
      <c r="A12" s="6">
        <v>8</v>
      </c>
      <c r="B12" s="7" t="s">
        <v>22</v>
      </c>
      <c r="C12" s="6" t="s">
        <v>23</v>
      </c>
      <c r="D12" s="8">
        <v>0.27</v>
      </c>
      <c r="E12" s="7"/>
    </row>
    <row r="13" spans="1:5" ht="30" customHeight="1">
      <c r="A13" s="6">
        <v>9</v>
      </c>
      <c r="B13" s="7" t="s">
        <v>24</v>
      </c>
      <c r="C13" s="6" t="s">
        <v>25</v>
      </c>
      <c r="D13" s="8">
        <v>0.22</v>
      </c>
      <c r="E13" s="7"/>
    </row>
    <row r="14" spans="1:5" ht="30" customHeight="1">
      <c r="A14" s="6">
        <v>10</v>
      </c>
      <c r="B14" s="7" t="s">
        <v>26</v>
      </c>
      <c r="C14" s="6" t="s">
        <v>25</v>
      </c>
      <c r="D14" s="8">
        <v>0.33</v>
      </c>
      <c r="E14" s="7"/>
    </row>
    <row r="15" spans="1:5" ht="30" customHeight="1">
      <c r="A15" s="6">
        <v>11</v>
      </c>
      <c r="B15" s="7" t="s">
        <v>27</v>
      </c>
      <c r="C15" s="6" t="s">
        <v>28</v>
      </c>
      <c r="D15" s="8">
        <v>0.98</v>
      </c>
      <c r="E15" s="7"/>
    </row>
    <row r="16" spans="1:5" ht="30" customHeight="1">
      <c r="A16" s="6">
        <v>12</v>
      </c>
      <c r="B16" s="7" t="s">
        <v>29</v>
      </c>
      <c r="C16" s="6" t="s">
        <v>30</v>
      </c>
      <c r="D16" s="8">
        <v>1.17</v>
      </c>
      <c r="E16" s="7"/>
    </row>
    <row r="17" spans="1:5" ht="30" customHeight="1">
      <c r="A17" s="6">
        <v>13</v>
      </c>
      <c r="B17" s="9" t="s">
        <v>31</v>
      </c>
      <c r="C17" s="10" t="s">
        <v>32</v>
      </c>
      <c r="D17" s="11">
        <v>0.14000000000000001</v>
      </c>
      <c r="E17" s="7"/>
    </row>
    <row r="18" spans="1:5" ht="30" customHeight="1">
      <c r="A18" s="6">
        <v>14</v>
      </c>
      <c r="B18" s="9" t="s">
        <v>33</v>
      </c>
      <c r="C18" s="6" t="s">
        <v>32</v>
      </c>
      <c r="D18" s="11">
        <v>0.57999999999999996</v>
      </c>
      <c r="E18" s="7"/>
    </row>
    <row r="19" spans="1:5" ht="30" customHeight="1">
      <c r="A19" s="6">
        <v>15</v>
      </c>
      <c r="B19" s="12" t="s">
        <v>34</v>
      </c>
      <c r="C19" s="6" t="s">
        <v>35</v>
      </c>
      <c r="D19" s="11">
        <v>1.29</v>
      </c>
      <c r="E19" s="7"/>
    </row>
    <row r="20" spans="1:5" ht="30" customHeight="1">
      <c r="A20" s="6">
        <v>16</v>
      </c>
      <c r="B20" s="12" t="s">
        <v>36</v>
      </c>
      <c r="C20" s="6" t="s">
        <v>37</v>
      </c>
      <c r="D20" s="11">
        <v>1.83</v>
      </c>
      <c r="E20" s="7"/>
    </row>
    <row r="21" spans="1:5" ht="30" customHeight="1">
      <c r="A21" s="6">
        <v>17</v>
      </c>
      <c r="B21" s="12" t="s">
        <v>38</v>
      </c>
      <c r="C21" s="6" t="s">
        <v>39</v>
      </c>
      <c r="D21" s="11">
        <v>4.8499999999999996</v>
      </c>
      <c r="E21" s="7"/>
    </row>
    <row r="22" spans="1:5" ht="30" customHeight="1">
      <c r="A22" s="6">
        <v>18</v>
      </c>
      <c r="B22" s="7" t="s">
        <v>40</v>
      </c>
      <c r="C22" s="6" t="s">
        <v>41</v>
      </c>
      <c r="D22" s="8">
        <v>2.4700000000000002</v>
      </c>
      <c r="E22" s="7"/>
    </row>
    <row r="23" spans="1:5" ht="30" customHeight="1">
      <c r="A23" s="6">
        <v>19</v>
      </c>
      <c r="B23" s="7" t="s">
        <v>42</v>
      </c>
      <c r="C23" s="6" t="s">
        <v>41</v>
      </c>
      <c r="D23" s="8">
        <v>0.41</v>
      </c>
      <c r="E23" s="7"/>
    </row>
    <row r="24" spans="1:5" ht="30" customHeight="1">
      <c r="A24" s="6">
        <v>20</v>
      </c>
      <c r="B24" s="7" t="s">
        <v>43</v>
      </c>
      <c r="C24" s="6" t="s">
        <v>44</v>
      </c>
      <c r="D24" s="8">
        <v>2.16</v>
      </c>
      <c r="E24" s="7"/>
    </row>
    <row r="25" spans="1:5" ht="30" customHeight="1">
      <c r="A25" s="6">
        <v>21</v>
      </c>
      <c r="B25" s="7" t="s">
        <v>45</v>
      </c>
      <c r="C25" s="6" t="s">
        <v>46</v>
      </c>
      <c r="D25" s="13">
        <v>0.3</v>
      </c>
      <c r="E25" s="7"/>
    </row>
    <row r="26" spans="1:5" ht="30" customHeight="1">
      <c r="A26" s="6">
        <v>22</v>
      </c>
      <c r="B26" s="7" t="s">
        <v>47</v>
      </c>
      <c r="C26" s="6" t="s">
        <v>48</v>
      </c>
      <c r="D26" s="8">
        <v>2.69</v>
      </c>
      <c r="E26" s="7"/>
    </row>
    <row r="27" spans="1:5" ht="30" customHeight="1">
      <c r="A27" s="6">
        <v>23</v>
      </c>
      <c r="B27" s="7" t="s">
        <v>49</v>
      </c>
      <c r="C27" s="6" t="s">
        <v>48</v>
      </c>
      <c r="D27" s="8">
        <v>3.15</v>
      </c>
      <c r="E27" s="7"/>
    </row>
    <row r="28" spans="1:5" ht="30" customHeight="1">
      <c r="A28" s="26" t="s">
        <v>87</v>
      </c>
      <c r="B28" s="26" t="s">
        <v>81</v>
      </c>
      <c r="C28" s="26"/>
      <c r="D28" s="27">
        <f>D29+D30+D31</f>
        <v>9.2759999999999998</v>
      </c>
      <c r="E28" s="7"/>
    </row>
    <row r="29" spans="1:5" ht="30" customHeight="1">
      <c r="A29" s="6">
        <v>1</v>
      </c>
      <c r="B29" s="6" t="s">
        <v>82</v>
      </c>
      <c r="C29" s="6" t="s">
        <v>83</v>
      </c>
      <c r="D29" s="6">
        <v>5.7729999999999997</v>
      </c>
      <c r="E29" s="7"/>
    </row>
    <row r="30" spans="1:5" ht="30" customHeight="1">
      <c r="A30" s="6">
        <v>2</v>
      </c>
      <c r="B30" s="6" t="s">
        <v>84</v>
      </c>
      <c r="C30" s="6" t="s">
        <v>83</v>
      </c>
      <c r="D30" s="6">
        <v>2.33</v>
      </c>
      <c r="E30" s="7"/>
    </row>
    <row r="31" spans="1:5" ht="30" customHeight="1">
      <c r="A31" s="6">
        <v>3</v>
      </c>
      <c r="B31" s="6" t="s">
        <v>85</v>
      </c>
      <c r="C31" s="6" t="s">
        <v>86</v>
      </c>
      <c r="D31" s="6">
        <v>1.173</v>
      </c>
      <c r="E31" s="7"/>
    </row>
    <row r="32" spans="1:5" ht="30" customHeight="1">
      <c r="A32" s="14" t="s">
        <v>88</v>
      </c>
      <c r="B32" s="15" t="s">
        <v>50</v>
      </c>
      <c r="C32" s="14"/>
      <c r="D32" s="16">
        <f>SUM(D33:D41)</f>
        <v>14.46</v>
      </c>
      <c r="E32" s="17"/>
    </row>
    <row r="33" spans="1:5" ht="30" customHeight="1">
      <c r="A33" s="18">
        <v>1</v>
      </c>
      <c r="B33" s="18" t="s">
        <v>51</v>
      </c>
      <c r="C33" s="18" t="s">
        <v>52</v>
      </c>
      <c r="D33" s="19">
        <v>1.38</v>
      </c>
      <c r="E33" s="17"/>
    </row>
    <row r="34" spans="1:5" ht="30" customHeight="1">
      <c r="A34" s="20">
        <v>2</v>
      </c>
      <c r="B34" s="18" t="s">
        <v>53</v>
      </c>
      <c r="C34" s="18" t="s">
        <v>54</v>
      </c>
      <c r="D34" s="19">
        <v>1.0900000000000001</v>
      </c>
      <c r="E34" s="17"/>
    </row>
    <row r="35" spans="1:5" ht="30" customHeight="1">
      <c r="A35" s="20">
        <v>3</v>
      </c>
      <c r="B35" s="19" t="s">
        <v>55</v>
      </c>
      <c r="C35" s="19" t="s">
        <v>56</v>
      </c>
      <c r="D35" s="19">
        <v>1.25</v>
      </c>
      <c r="E35" s="17"/>
    </row>
    <row r="36" spans="1:5" ht="30" customHeight="1">
      <c r="A36" s="20">
        <v>4</v>
      </c>
      <c r="B36" s="19" t="s">
        <v>57</v>
      </c>
      <c r="C36" s="18" t="s">
        <v>58</v>
      </c>
      <c r="D36" s="19">
        <v>2.78</v>
      </c>
      <c r="E36" s="17"/>
    </row>
    <row r="37" spans="1:5" ht="30" customHeight="1">
      <c r="A37" s="20">
        <v>5</v>
      </c>
      <c r="B37" s="19" t="s">
        <v>59</v>
      </c>
      <c r="C37" s="18" t="s">
        <v>60</v>
      </c>
      <c r="D37" s="19">
        <v>1.72</v>
      </c>
      <c r="E37" s="17"/>
    </row>
    <row r="38" spans="1:5" ht="30" customHeight="1">
      <c r="A38" s="20">
        <v>6</v>
      </c>
      <c r="B38" s="19" t="s">
        <v>61</v>
      </c>
      <c r="C38" s="18" t="s">
        <v>62</v>
      </c>
      <c r="D38" s="19">
        <v>2.37</v>
      </c>
      <c r="E38" s="17"/>
    </row>
    <row r="39" spans="1:5" ht="28.5">
      <c r="A39" s="20">
        <v>7</v>
      </c>
      <c r="B39" s="19" t="s">
        <v>63</v>
      </c>
      <c r="C39" s="18" t="s">
        <v>62</v>
      </c>
      <c r="D39" s="19">
        <v>0.82</v>
      </c>
      <c r="E39" s="17"/>
    </row>
    <row r="40" spans="1:5" ht="28.5">
      <c r="A40" s="20">
        <v>8</v>
      </c>
      <c r="B40" s="19" t="s">
        <v>64</v>
      </c>
      <c r="C40" s="18" t="s">
        <v>62</v>
      </c>
      <c r="D40" s="19">
        <v>0.33</v>
      </c>
      <c r="E40" s="17"/>
    </row>
    <row r="41" spans="1:5" ht="30" customHeight="1">
      <c r="A41" s="20">
        <v>9</v>
      </c>
      <c r="B41" s="19" t="s">
        <v>65</v>
      </c>
      <c r="C41" s="19" t="s">
        <v>66</v>
      </c>
      <c r="D41" s="21">
        <v>2.72</v>
      </c>
      <c r="E41" s="17"/>
    </row>
    <row r="42" spans="1:5" ht="30" customHeight="1">
      <c r="A42" s="14" t="s">
        <v>89</v>
      </c>
      <c r="B42" s="15" t="s">
        <v>67</v>
      </c>
      <c r="C42" s="14"/>
      <c r="D42" s="16">
        <f>SUM(D43:D44)</f>
        <v>8.370000000000001</v>
      </c>
      <c r="E42" s="17"/>
    </row>
    <row r="43" spans="1:5" ht="30" customHeight="1">
      <c r="A43" s="14">
        <v>1</v>
      </c>
      <c r="B43" s="22" t="s">
        <v>68</v>
      </c>
      <c r="C43" s="23" t="s">
        <v>69</v>
      </c>
      <c r="D43" s="24">
        <v>7.57</v>
      </c>
      <c r="E43" s="17"/>
    </row>
    <row r="44" spans="1:5" ht="30" customHeight="1">
      <c r="A44" s="6">
        <v>2</v>
      </c>
      <c r="B44" s="7" t="s">
        <v>70</v>
      </c>
      <c r="C44" s="6" t="s">
        <v>69</v>
      </c>
      <c r="D44" s="25">
        <v>0.8</v>
      </c>
      <c r="E44" s="17"/>
    </row>
    <row r="45" spans="1:5" ht="30" customHeight="1">
      <c r="A45" s="26" t="s">
        <v>90</v>
      </c>
      <c r="B45" s="26" t="s">
        <v>91</v>
      </c>
      <c r="C45" s="6"/>
      <c r="D45" s="31">
        <f>D46+D47+D48</f>
        <v>4.62</v>
      </c>
      <c r="E45" s="17"/>
    </row>
    <row r="46" spans="1:5" ht="30" customHeight="1">
      <c r="A46" s="29">
        <v>1</v>
      </c>
      <c r="B46" s="28" t="s">
        <v>92</v>
      </c>
      <c r="C46" s="29" t="s">
        <v>93</v>
      </c>
      <c r="D46" s="29">
        <v>1.2</v>
      </c>
      <c r="E46" s="17"/>
    </row>
    <row r="47" spans="1:5" ht="30" customHeight="1">
      <c r="A47" s="29">
        <v>2</v>
      </c>
      <c r="B47" s="30" t="s">
        <v>94</v>
      </c>
      <c r="C47" s="29" t="s">
        <v>93</v>
      </c>
      <c r="D47" s="29">
        <v>1.66</v>
      </c>
      <c r="E47" s="17"/>
    </row>
    <row r="48" spans="1:5" ht="30" customHeight="1">
      <c r="A48" s="29">
        <v>3</v>
      </c>
      <c r="B48" s="30" t="s">
        <v>95</v>
      </c>
      <c r="C48" s="29" t="s">
        <v>93</v>
      </c>
      <c r="D48" s="29">
        <v>1.76</v>
      </c>
      <c r="E48" s="17"/>
    </row>
    <row r="49" spans="1:5" ht="30" customHeight="1">
      <c r="A49" s="26" t="s">
        <v>71</v>
      </c>
      <c r="B49" s="26" t="s">
        <v>72</v>
      </c>
      <c r="C49" s="26"/>
      <c r="D49" s="27">
        <f>D50+D51+D52+D53+D54</f>
        <v>19.902999999999999</v>
      </c>
      <c r="E49" s="17"/>
    </row>
    <row r="50" spans="1:5" ht="30" customHeight="1">
      <c r="A50" s="6">
        <v>1</v>
      </c>
      <c r="B50" s="7" t="s">
        <v>73</v>
      </c>
      <c r="C50" s="6" t="s">
        <v>74</v>
      </c>
      <c r="D50" s="25">
        <v>0.58499999999999996</v>
      </c>
      <c r="E50" s="17"/>
    </row>
    <row r="51" spans="1:5" ht="30" customHeight="1">
      <c r="A51" s="6">
        <v>2</v>
      </c>
      <c r="B51" s="7" t="s">
        <v>75</v>
      </c>
      <c r="C51" s="6" t="s">
        <v>76</v>
      </c>
      <c r="D51" s="8">
        <v>5.0129999999999999</v>
      </c>
      <c r="E51" s="17"/>
    </row>
    <row r="52" spans="1:5" ht="30" customHeight="1">
      <c r="A52" s="6">
        <v>3</v>
      </c>
      <c r="B52" s="7" t="s">
        <v>77</v>
      </c>
      <c r="C52" s="6" t="s">
        <v>78</v>
      </c>
      <c r="D52" s="25">
        <v>0.42799999999999999</v>
      </c>
      <c r="E52" s="17"/>
    </row>
    <row r="53" spans="1:5" ht="30" customHeight="1">
      <c r="A53" s="6">
        <v>4</v>
      </c>
      <c r="B53" s="7" t="s">
        <v>79</v>
      </c>
      <c r="C53" s="6" t="s">
        <v>80</v>
      </c>
      <c r="D53" s="8">
        <v>8.4160000000000004</v>
      </c>
      <c r="E53" s="17"/>
    </row>
    <row r="54" spans="1:5" ht="27">
      <c r="A54" s="6">
        <v>5</v>
      </c>
      <c r="B54" s="7" t="s">
        <v>96</v>
      </c>
      <c r="C54" s="6" t="s">
        <v>97</v>
      </c>
      <c r="D54" s="8">
        <v>5.4610000000000003</v>
      </c>
      <c r="E54" s="6"/>
    </row>
  </sheetData>
  <mergeCells count="1">
    <mergeCell ref="A1:E1"/>
  </mergeCells>
  <phoneticPr fontId="14" type="noConversion"/>
  <printOptions horizontalCentered="1"/>
  <pageMargins left="0.511811023622047" right="0.511811023622047" top="0.55118110236220497" bottom="0.55118110236220497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潘伟良</cp:lastModifiedBy>
  <cp:lastPrinted>2024-09-09T03:34:55Z</cp:lastPrinted>
  <dcterms:created xsi:type="dcterms:W3CDTF">2024-09-03T02:15:00Z</dcterms:created>
  <dcterms:modified xsi:type="dcterms:W3CDTF">2024-09-09T07:05:44Z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2E764105788648D88FDB23FFDB3EFE1B_13</vt:lpwstr>
  </property>
</Properties>
</file>