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8" windowWidth="12768" windowHeight="5712" tabRatio="803" activeTab="4"/>
  </bookViews>
  <sheets>
    <sheet name="汇总表" sheetId="11" r:id="rId1"/>
    <sheet name="粮油生产保障专项" sheetId="19" r:id="rId2"/>
    <sheet name="农业生产发展专项" sheetId="20" r:id="rId3"/>
    <sheet name="农业生态资源保护专项" sheetId="23" r:id="rId4"/>
    <sheet name="防灾减灾和水利救灾专项" sheetId="22" r:id="rId5"/>
  </sheets>
  <calcPr calcId="125725"/>
</workbook>
</file>

<file path=xl/calcChain.xml><?xml version="1.0" encoding="utf-8"?>
<calcChain xmlns="http://schemas.openxmlformats.org/spreadsheetml/2006/main">
  <c r="C12" i="11"/>
  <c r="G6"/>
  <c r="G12"/>
  <c r="G11"/>
  <c r="G10"/>
  <c r="G9"/>
  <c r="G8"/>
  <c r="G7"/>
  <c r="F6"/>
  <c r="F12"/>
  <c r="F11"/>
  <c r="F10"/>
  <c r="F9"/>
  <c r="F8"/>
  <c r="F7"/>
  <c r="C10"/>
  <c r="E12"/>
  <c r="E11"/>
  <c r="E10"/>
  <c r="E9"/>
  <c r="E8"/>
  <c r="E7"/>
  <c r="E6" s="1"/>
  <c r="D12"/>
  <c r="D11"/>
  <c r="C11" s="1"/>
  <c r="D10"/>
  <c r="D9"/>
  <c r="C9" s="1"/>
  <c r="D8"/>
  <c r="C8" s="1"/>
  <c r="C6" i="19"/>
  <c r="C7"/>
  <c r="C8"/>
  <c r="C9"/>
  <c r="C10"/>
  <c r="C11"/>
  <c r="C5"/>
  <c r="D7" i="11"/>
  <c r="E5" i="22"/>
  <c r="C7" i="11" l="1"/>
  <c r="D6"/>
  <c r="C11" i="23"/>
  <c r="C10"/>
  <c r="C9"/>
  <c r="C8"/>
  <c r="C7"/>
  <c r="C6"/>
  <c r="D5"/>
  <c r="C5" s="1"/>
  <c r="C11" i="22" l="1"/>
  <c r="C10"/>
  <c r="C9"/>
  <c r="C8"/>
  <c r="C7"/>
  <c r="C6"/>
  <c r="D5"/>
  <c r="C5" s="1"/>
  <c r="E5" i="19"/>
  <c r="C11" i="20" l="1"/>
  <c r="C10"/>
  <c r="C9"/>
  <c r="C8"/>
  <c r="C7"/>
  <c r="C6"/>
  <c r="D5"/>
  <c r="C5" s="1"/>
  <c r="D5" i="19" l="1"/>
  <c r="C6" i="11" l="1"/>
</calcChain>
</file>

<file path=xl/sharedStrings.xml><?xml version="1.0" encoding="utf-8"?>
<sst xmlns="http://schemas.openxmlformats.org/spreadsheetml/2006/main" count="83" uniqueCount="35">
  <si>
    <t>新北区</t>
  </si>
  <si>
    <t>武进区</t>
  </si>
  <si>
    <t>钟楼区</t>
  </si>
  <si>
    <t>金坛区</t>
  </si>
  <si>
    <t>经开区</t>
  </si>
  <si>
    <t>天宁区</t>
  </si>
  <si>
    <t>序号</t>
  </si>
  <si>
    <t>合计</t>
  </si>
  <si>
    <t>合计</t>
    <phoneticPr fontId="4" type="noConversion"/>
  </si>
  <si>
    <t>责   任   处   室</t>
    <phoneticPr fontId="4" type="noConversion"/>
  </si>
  <si>
    <t>单位：万元</t>
    <phoneticPr fontId="4" type="noConversion"/>
  </si>
  <si>
    <t>附件：</t>
    <phoneticPr fontId="4" type="noConversion"/>
  </si>
  <si>
    <t>辖区</t>
    <phoneticPr fontId="4" type="noConversion"/>
  </si>
  <si>
    <t>辖区</t>
    <phoneticPr fontId="4" type="noConversion"/>
  </si>
  <si>
    <t>种植业处</t>
    <phoneticPr fontId="4" type="noConversion"/>
  </si>
  <si>
    <t>2025年中央粮油生产保障专项资金（第一批）下达分配明细表</t>
    <phoneticPr fontId="4" type="noConversion"/>
  </si>
  <si>
    <t>小麦“一喷三防”</t>
    <phoneticPr fontId="4" type="noConversion"/>
  </si>
  <si>
    <t>扩种油菜</t>
    <phoneticPr fontId="4" type="noConversion"/>
  </si>
  <si>
    <t>农机购置与应用补贴</t>
    <phoneticPr fontId="4" type="noConversion"/>
  </si>
  <si>
    <t>2025年中央农业生产发展专项资金（第一批）        下达分配明细表</t>
    <phoneticPr fontId="4" type="noConversion"/>
  </si>
  <si>
    <t>农机处</t>
    <phoneticPr fontId="4" type="noConversion"/>
  </si>
  <si>
    <t>辖  区</t>
    <phoneticPr fontId="4" type="noConversion"/>
  </si>
  <si>
    <t>合  计</t>
    <phoneticPr fontId="4" type="noConversion"/>
  </si>
  <si>
    <t>地膜科学使用回收</t>
    <phoneticPr fontId="4" type="noConversion"/>
  </si>
  <si>
    <t>强制免疫</t>
    <phoneticPr fontId="4" type="noConversion"/>
  </si>
  <si>
    <t>养殖环节无害化处理</t>
    <phoneticPr fontId="4" type="noConversion"/>
  </si>
  <si>
    <t>畜牧兽医处</t>
    <phoneticPr fontId="4" type="noConversion"/>
  </si>
  <si>
    <t>2025年中央转移支付资金拟下达（第一批）分配汇总表</t>
    <phoneticPr fontId="4" type="noConversion"/>
  </si>
  <si>
    <t>合计</t>
    <phoneticPr fontId="4" type="noConversion"/>
  </si>
  <si>
    <t>2025年中央农业生态资源保护专项资金（第一批）下达分配明细表</t>
    <phoneticPr fontId="4" type="noConversion"/>
  </si>
  <si>
    <t>2025年中央防灾减灾和水利救灾（动物防疫）专项资金  （第一批）下达分配明细表</t>
    <phoneticPr fontId="4" type="noConversion"/>
  </si>
  <si>
    <t>粮油生产保障专项资金</t>
    <phoneticPr fontId="4" type="noConversion"/>
  </si>
  <si>
    <t>农业生产发展专项资金</t>
    <phoneticPr fontId="4" type="noConversion"/>
  </si>
  <si>
    <t>防灾减灾和水利救灾（动物防疫）专项资金</t>
    <phoneticPr fontId="4" type="noConversion"/>
  </si>
  <si>
    <r>
      <t>农业生态资源保护专项资金</t>
    </r>
    <r>
      <rPr>
        <sz val="10"/>
        <color theme="1"/>
        <rFont val="Tahoma"/>
        <family val="2"/>
        <charset val="134"/>
      </rPr>
      <t xml:space="preserve"> </t>
    </r>
    <phoneticPr fontId="4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</si>
</sst>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indexed="8"/>
      <name val="Tahoma"/>
      <family val="2"/>
    </font>
    <font>
      <sz val="11"/>
      <color theme="1"/>
      <name val="Tahoma"/>
      <family val="2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2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3">
    <xf numFmtId="0" fontId="0" fillId="0" borderId="0"/>
    <xf numFmtId="0" fontId="5" fillId="0" borderId="0">
      <alignment vertical="center"/>
    </xf>
    <xf numFmtId="0" fontId="6" fillId="0" borderId="0"/>
    <xf numFmtId="0" fontId="3" fillId="0" borderId="0">
      <alignment vertical="center"/>
    </xf>
    <xf numFmtId="0" fontId="7" fillId="0" borderId="0"/>
    <xf numFmtId="0" fontId="7" fillId="0" borderId="0"/>
    <xf numFmtId="0" fontId="2" fillId="0" borderId="0">
      <alignment vertical="center"/>
    </xf>
    <xf numFmtId="0" fontId="1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</cellStyleXfs>
  <cellXfs count="30">
    <xf numFmtId="0" fontId="0" fillId="0" borderId="0" xfId="0"/>
    <xf numFmtId="0" fontId="9" fillId="0" borderId="0" xfId="7" applyFont="1" applyBorder="1" applyAlignment="1">
      <alignment horizontal="center" vertical="center" wrapText="1"/>
    </xf>
    <xf numFmtId="0" fontId="10" fillId="0" borderId="1" xfId="7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0" borderId="1" xfId="7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1" fillId="0" borderId="0" xfId="0" applyFont="1" applyAlignment="1">
      <alignment vertical="center"/>
    </xf>
    <xf numFmtId="0" fontId="9" fillId="0" borderId="2" xfId="7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2" xfId="7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/>
    </xf>
    <xf numFmtId="0" fontId="9" fillId="0" borderId="5" xfId="7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2" fillId="0" borderId="0" xfId="7" applyFont="1" applyAlignment="1">
      <alignment horizontal="center" vertical="center" wrapText="1"/>
    </xf>
    <xf numFmtId="0" fontId="9" fillId="0" borderId="5" xfId="7" applyFont="1" applyBorder="1" applyAlignment="1">
      <alignment horizontal="center" vertical="center" wrapText="1"/>
    </xf>
    <xf numFmtId="0" fontId="10" fillId="0" borderId="3" xfId="7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9" fillId="0" borderId="2" xfId="7" applyFont="1" applyBorder="1" applyAlignment="1">
      <alignment horizontal="center" vertical="center" wrapText="1"/>
    </xf>
    <xf numFmtId="0" fontId="9" fillId="0" borderId="7" xfId="7" applyFont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</cellXfs>
  <cellStyles count="13">
    <cellStyle name="常规" xfId="0" builtinId="0"/>
    <cellStyle name="常规 2" xfId="1"/>
    <cellStyle name="常规 2 2" xfId="4"/>
    <cellStyle name="常规 2 3" xfId="5"/>
    <cellStyle name="常规 2 4" xfId="3"/>
    <cellStyle name="常规 2 5" xfId="6"/>
    <cellStyle name="常规 2 6" xfId="10"/>
    <cellStyle name="常规 3" xfId="2"/>
    <cellStyle name="常规 3 2" xfId="9"/>
    <cellStyle name="常规 4" xfId="11"/>
    <cellStyle name="常规 5" xfId="12"/>
    <cellStyle name="常规 6" xfId="7"/>
    <cellStyle name="常规 8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zoomScale="90" zoomScaleNormal="90" workbookViewId="0">
      <selection activeCell="I5" sqref="I4:I5"/>
    </sheetView>
  </sheetViews>
  <sheetFormatPr defaultRowHeight="13.8"/>
  <cols>
    <col min="1" max="1" width="13.296875" customWidth="1"/>
    <col min="2" max="2" width="19" customWidth="1"/>
    <col min="3" max="3" width="12.8984375" customWidth="1"/>
    <col min="4" max="4" width="11.296875" customWidth="1"/>
    <col min="5" max="5" width="14.19921875" customWidth="1"/>
    <col min="6" max="6" width="13.796875" customWidth="1"/>
    <col min="7" max="7" width="17.3984375" customWidth="1"/>
  </cols>
  <sheetData>
    <row r="1" spans="1:7" ht="14.4">
      <c r="A1" s="6" t="s">
        <v>11</v>
      </c>
    </row>
    <row r="2" spans="1:7" ht="30" customHeight="1">
      <c r="A2" s="20" t="s">
        <v>27</v>
      </c>
      <c r="B2" s="20"/>
      <c r="C2" s="20"/>
      <c r="D2" s="20"/>
      <c r="E2" s="20"/>
      <c r="F2" s="20"/>
      <c r="G2" s="20"/>
    </row>
    <row r="3" spans="1:7" ht="24" customHeight="1">
      <c r="A3" s="21"/>
      <c r="B3" s="21"/>
      <c r="C3" s="1"/>
      <c r="D3" s="1"/>
      <c r="E3" s="1"/>
      <c r="G3" s="1" t="s">
        <v>10</v>
      </c>
    </row>
    <row r="4" spans="1:7" ht="32.25" customHeight="1">
      <c r="A4" s="24" t="s">
        <v>6</v>
      </c>
      <c r="B4" s="24" t="s">
        <v>13</v>
      </c>
      <c r="C4" s="24" t="s">
        <v>28</v>
      </c>
      <c r="D4" s="24" t="s">
        <v>31</v>
      </c>
      <c r="E4" s="24" t="s">
        <v>32</v>
      </c>
      <c r="F4" s="19" t="s">
        <v>34</v>
      </c>
      <c r="G4" s="19" t="s">
        <v>33</v>
      </c>
    </row>
    <row r="5" spans="1:7" ht="28.5" customHeight="1">
      <c r="A5" s="25"/>
      <c r="B5" s="25"/>
      <c r="C5" s="25"/>
      <c r="D5" s="25"/>
      <c r="E5" s="25"/>
      <c r="F5" s="19"/>
      <c r="G5" s="19"/>
    </row>
    <row r="6" spans="1:7" s="5" customFormat="1" ht="33.75" customHeight="1">
      <c r="A6" s="22" t="s">
        <v>7</v>
      </c>
      <c r="B6" s="23"/>
      <c r="C6" s="12">
        <f>SUM(D6:G6)</f>
        <v>1041.8</v>
      </c>
      <c r="D6" s="12">
        <f>SUM(D7:D12)</f>
        <v>298.89999999999998</v>
      </c>
      <c r="E6" s="12">
        <f>SUM(E7:E12)</f>
        <v>600</v>
      </c>
      <c r="F6" s="2">
        <f>SUM(F7:F12)</f>
        <v>24.5</v>
      </c>
      <c r="G6" s="2">
        <f>SUM(G7:G12)</f>
        <v>118.4</v>
      </c>
    </row>
    <row r="7" spans="1:7" s="5" customFormat="1" ht="34.200000000000003" customHeight="1">
      <c r="A7" s="4">
        <v>1</v>
      </c>
      <c r="B7" s="2" t="s">
        <v>3</v>
      </c>
      <c r="C7" s="12">
        <f t="shared" ref="C7:C12" si="0">SUM(D7:G7)</f>
        <v>615.26</v>
      </c>
      <c r="D7" s="2">
        <f>粮油生产保障专项!C6</f>
        <v>135.31</v>
      </c>
      <c r="E7" s="2">
        <f>农业生产发展专项!C6</f>
        <v>416</v>
      </c>
      <c r="F7" s="18">
        <f>农业生态资源保护专项!C6</f>
        <v>0</v>
      </c>
      <c r="G7" s="18">
        <f>防灾减灾和水利救灾专项!C6</f>
        <v>63.95</v>
      </c>
    </row>
    <row r="8" spans="1:7" s="5" customFormat="1" ht="34.200000000000003" customHeight="1">
      <c r="A8" s="4">
        <v>2</v>
      </c>
      <c r="B8" s="2" t="s">
        <v>1</v>
      </c>
      <c r="C8" s="12">
        <f t="shared" si="0"/>
        <v>173.21999999999997</v>
      </c>
      <c r="D8" s="2">
        <f>粮油生产保障专项!C7</f>
        <v>49.33</v>
      </c>
      <c r="E8" s="2">
        <f>农业生产发展专项!C7</f>
        <v>71</v>
      </c>
      <c r="F8" s="18">
        <f>农业生态资源保护专项!C7</f>
        <v>24.5</v>
      </c>
      <c r="G8" s="18">
        <f>防灾减灾和水利救灾专项!C7</f>
        <v>28.39</v>
      </c>
    </row>
    <row r="9" spans="1:7" s="5" customFormat="1" ht="34.200000000000003" customHeight="1">
      <c r="A9" s="4">
        <v>3</v>
      </c>
      <c r="B9" s="2" t="s">
        <v>0</v>
      </c>
      <c r="C9" s="12">
        <f t="shared" si="0"/>
        <v>158.96999999999997</v>
      </c>
      <c r="D9" s="2">
        <f>粮油生产保障专项!C8</f>
        <v>68.33</v>
      </c>
      <c r="E9" s="2">
        <f>农业生产发展专项!C8</f>
        <v>77</v>
      </c>
      <c r="F9" s="18">
        <f>农业生态资源保护专项!C8</f>
        <v>0</v>
      </c>
      <c r="G9" s="18">
        <f>防灾减灾和水利救灾专项!C8</f>
        <v>13.64</v>
      </c>
    </row>
    <row r="10" spans="1:7" s="5" customFormat="1" ht="34.200000000000003" customHeight="1">
      <c r="A10" s="4">
        <v>4</v>
      </c>
      <c r="B10" s="2" t="s">
        <v>5</v>
      </c>
      <c r="C10" s="12">
        <f t="shared" si="0"/>
        <v>33.1</v>
      </c>
      <c r="D10" s="2">
        <f>粮油生产保障专项!C9</f>
        <v>20.68</v>
      </c>
      <c r="E10" s="2">
        <f>农业生产发展专项!C9</f>
        <v>5</v>
      </c>
      <c r="F10" s="18">
        <f>农业生态资源保护专项!C9</f>
        <v>0</v>
      </c>
      <c r="G10" s="18">
        <f>防灾减灾和水利救灾专项!C9</f>
        <v>7.42</v>
      </c>
    </row>
    <row r="11" spans="1:7" s="5" customFormat="1" ht="34.200000000000003" customHeight="1">
      <c r="A11" s="4">
        <v>5</v>
      </c>
      <c r="B11" s="2" t="s">
        <v>2</v>
      </c>
      <c r="C11" s="12">
        <f t="shared" si="0"/>
        <v>10.76</v>
      </c>
      <c r="D11" s="2">
        <f>粮油生产保障专项!C10</f>
        <v>10.76</v>
      </c>
      <c r="E11" s="2">
        <f>农业生产发展专项!C10</f>
        <v>0</v>
      </c>
      <c r="F11" s="18">
        <f>农业生态资源保护专项!C10</f>
        <v>0</v>
      </c>
      <c r="G11" s="18">
        <f>防灾减灾和水利救灾专项!C10</f>
        <v>0</v>
      </c>
    </row>
    <row r="12" spans="1:7" s="5" customFormat="1" ht="34.200000000000003" customHeight="1">
      <c r="A12" s="4">
        <v>6</v>
      </c>
      <c r="B12" s="2" t="s">
        <v>4</v>
      </c>
      <c r="C12" s="12">
        <f t="shared" si="0"/>
        <v>50.489999999999995</v>
      </c>
      <c r="D12" s="2">
        <f>粮油生产保障专项!C11</f>
        <v>14.489999999999998</v>
      </c>
      <c r="E12" s="2">
        <f>农业生产发展专项!C11</f>
        <v>31</v>
      </c>
      <c r="F12" s="18">
        <f>农业生态资源保护专项!C11</f>
        <v>0</v>
      </c>
      <c r="G12" s="18">
        <f>防灾减灾和水利救灾专项!C11</f>
        <v>5</v>
      </c>
    </row>
  </sheetData>
  <mergeCells count="10">
    <mergeCell ref="F4:F5"/>
    <mergeCell ref="G4:G5"/>
    <mergeCell ref="A2:G2"/>
    <mergeCell ref="A3:B3"/>
    <mergeCell ref="A6:B6"/>
    <mergeCell ref="B4:B5"/>
    <mergeCell ref="A4:A5"/>
    <mergeCell ref="D4:D5"/>
    <mergeCell ref="E4:E5"/>
    <mergeCell ref="C4:C5"/>
  </mergeCells>
  <phoneticPr fontId="4" type="noConversion"/>
  <printOptions horizontalCentered="1"/>
  <pageMargins left="0.23622047244094491" right="0.15748031496062992" top="0.59" bottom="0.17" header="0.31496062992125984" footer="0.1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3"/>
  <sheetViews>
    <sheetView zoomScale="90" zoomScaleNormal="90" workbookViewId="0">
      <selection activeCell="G6" sqref="G6"/>
    </sheetView>
  </sheetViews>
  <sheetFormatPr defaultRowHeight="13.8"/>
  <cols>
    <col min="1" max="1" width="4.5" customWidth="1"/>
    <col min="2" max="2" width="16.59765625" customWidth="1"/>
    <col min="3" max="3" width="22.796875" customWidth="1"/>
    <col min="4" max="5" width="25" style="8" customWidth="1"/>
  </cols>
  <sheetData>
    <row r="1" spans="1:5" ht="39" customHeight="1">
      <c r="A1" s="9" t="s">
        <v>11</v>
      </c>
    </row>
    <row r="2" spans="1:5" ht="54" customHeight="1">
      <c r="A2" s="20" t="s">
        <v>15</v>
      </c>
      <c r="B2" s="20"/>
      <c r="C2" s="20"/>
      <c r="D2" s="20"/>
      <c r="E2" s="20"/>
    </row>
    <row r="3" spans="1:5" ht="29.25" customHeight="1">
      <c r="A3" s="21"/>
      <c r="B3" s="21"/>
      <c r="C3" s="1"/>
      <c r="E3" s="16" t="s">
        <v>10</v>
      </c>
    </row>
    <row r="4" spans="1:5" ht="45" customHeight="1">
      <c r="A4" s="10" t="s">
        <v>6</v>
      </c>
      <c r="B4" s="10" t="s">
        <v>12</v>
      </c>
      <c r="C4" s="10" t="s">
        <v>8</v>
      </c>
      <c r="D4" s="13" t="s">
        <v>16</v>
      </c>
      <c r="E4" s="13" t="s">
        <v>17</v>
      </c>
    </row>
    <row r="5" spans="1:5" s="5" customFormat="1" ht="33.75" customHeight="1">
      <c r="A5" s="22" t="s">
        <v>7</v>
      </c>
      <c r="B5" s="23"/>
      <c r="C5" s="11">
        <f>SUM(D5:E5)</f>
        <v>298.89999999999998</v>
      </c>
      <c r="D5" s="7">
        <f>SUM(D6:D11)</f>
        <v>141.00000000000003</v>
      </c>
      <c r="E5" s="7">
        <f>SUM(E6:E11)</f>
        <v>157.89999999999998</v>
      </c>
    </row>
    <row r="6" spans="1:5" s="5" customFormat="1" ht="24.75" customHeight="1">
      <c r="A6" s="4">
        <v>1</v>
      </c>
      <c r="B6" s="2" t="s">
        <v>3</v>
      </c>
      <c r="C6" s="12">
        <f t="shared" ref="C6:C11" si="0">SUM(D6:E6)</f>
        <v>135.31</v>
      </c>
      <c r="D6" s="7">
        <v>89.38</v>
      </c>
      <c r="E6" s="7">
        <v>45.93</v>
      </c>
    </row>
    <row r="7" spans="1:5" s="5" customFormat="1" ht="24.75" customHeight="1">
      <c r="A7" s="4">
        <v>2</v>
      </c>
      <c r="B7" s="2" t="s">
        <v>1</v>
      </c>
      <c r="C7" s="12">
        <f t="shared" si="0"/>
        <v>49.33</v>
      </c>
      <c r="D7" s="7">
        <v>17.71</v>
      </c>
      <c r="E7" s="7">
        <v>31.62</v>
      </c>
    </row>
    <row r="8" spans="1:5" s="5" customFormat="1" ht="24.75" customHeight="1">
      <c r="A8" s="4">
        <v>3</v>
      </c>
      <c r="B8" s="2" t="s">
        <v>0</v>
      </c>
      <c r="C8" s="12">
        <f t="shared" si="0"/>
        <v>68.33</v>
      </c>
      <c r="D8" s="7">
        <v>25.43</v>
      </c>
      <c r="E8" s="7">
        <v>42.9</v>
      </c>
    </row>
    <row r="9" spans="1:5" s="5" customFormat="1" ht="24.75" customHeight="1">
      <c r="A9" s="4">
        <v>4</v>
      </c>
      <c r="B9" s="2" t="s">
        <v>5</v>
      </c>
      <c r="C9" s="12">
        <f t="shared" si="0"/>
        <v>20.68</v>
      </c>
      <c r="D9" s="7">
        <v>4.3600000000000003</v>
      </c>
      <c r="E9" s="7">
        <v>16.32</v>
      </c>
    </row>
    <row r="10" spans="1:5" s="5" customFormat="1" ht="24.75" customHeight="1">
      <c r="A10" s="4">
        <v>5</v>
      </c>
      <c r="B10" s="2" t="s">
        <v>2</v>
      </c>
      <c r="C10" s="12">
        <f t="shared" si="0"/>
        <v>10.76</v>
      </c>
      <c r="D10" s="7">
        <v>0.82</v>
      </c>
      <c r="E10" s="7">
        <v>9.94</v>
      </c>
    </row>
    <row r="11" spans="1:5" s="5" customFormat="1" ht="24.75" customHeight="1">
      <c r="A11" s="4">
        <v>6</v>
      </c>
      <c r="B11" s="2" t="s">
        <v>4</v>
      </c>
      <c r="C11" s="12">
        <f t="shared" si="0"/>
        <v>14.489999999999998</v>
      </c>
      <c r="D11" s="7">
        <v>3.3</v>
      </c>
      <c r="E11" s="7">
        <v>11.19</v>
      </c>
    </row>
    <row r="12" spans="1:5" s="3" customFormat="1" ht="27" customHeight="1">
      <c r="A12" s="29" t="s">
        <v>9</v>
      </c>
      <c r="B12" s="29"/>
      <c r="C12" s="29"/>
      <c r="D12" s="27" t="s">
        <v>14</v>
      </c>
      <c r="E12" s="28"/>
    </row>
    <row r="13" spans="1:5" ht="41.4" customHeight="1">
      <c r="A13" s="26"/>
      <c r="B13" s="26"/>
      <c r="C13" s="26"/>
      <c r="D13" s="26"/>
      <c r="E13" s="15"/>
    </row>
  </sheetData>
  <mergeCells count="6">
    <mergeCell ref="A13:D13"/>
    <mergeCell ref="A2:E2"/>
    <mergeCell ref="D12:E12"/>
    <mergeCell ref="A3:B3"/>
    <mergeCell ref="A5:B5"/>
    <mergeCell ref="A12:C12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13"/>
  <sheetViews>
    <sheetView zoomScale="90" zoomScaleNormal="90" workbookViewId="0">
      <selection activeCell="D8" sqref="D8"/>
    </sheetView>
  </sheetViews>
  <sheetFormatPr defaultRowHeight="13.8"/>
  <cols>
    <col min="1" max="1" width="4.5" customWidth="1"/>
    <col min="2" max="2" width="16.59765625" customWidth="1"/>
    <col min="3" max="3" width="31.296875" customWidth="1"/>
    <col min="4" max="4" width="30.796875" style="8" customWidth="1"/>
  </cols>
  <sheetData>
    <row r="1" spans="1:4" ht="39" customHeight="1">
      <c r="A1" s="9" t="s">
        <v>11</v>
      </c>
    </row>
    <row r="2" spans="1:4" ht="61.8" customHeight="1">
      <c r="A2" s="20" t="s">
        <v>19</v>
      </c>
      <c r="B2" s="20"/>
      <c r="C2" s="20"/>
      <c r="D2" s="20"/>
    </row>
    <row r="3" spans="1:4" ht="29.25" customHeight="1">
      <c r="A3" s="21"/>
      <c r="B3" s="21"/>
      <c r="C3" s="1"/>
      <c r="D3" s="16" t="s">
        <v>10</v>
      </c>
    </row>
    <row r="4" spans="1:4" ht="45" customHeight="1">
      <c r="A4" s="14" t="s">
        <v>6</v>
      </c>
      <c r="B4" s="14" t="s">
        <v>12</v>
      </c>
      <c r="C4" s="14" t="s">
        <v>8</v>
      </c>
      <c r="D4" s="13" t="s">
        <v>18</v>
      </c>
    </row>
    <row r="5" spans="1:4" s="5" customFormat="1" ht="33.75" customHeight="1">
      <c r="A5" s="22" t="s">
        <v>7</v>
      </c>
      <c r="B5" s="23"/>
      <c r="C5" s="12">
        <f t="shared" ref="C5:C11" si="0">SUM(D5:D5)</f>
        <v>600</v>
      </c>
      <c r="D5" s="7">
        <f>SUM(D6:D11)</f>
        <v>600</v>
      </c>
    </row>
    <row r="6" spans="1:4" s="5" customFormat="1" ht="24.75" customHeight="1">
      <c r="A6" s="4">
        <v>1</v>
      </c>
      <c r="B6" s="2" t="s">
        <v>3</v>
      </c>
      <c r="C6" s="12">
        <f t="shared" si="0"/>
        <v>416</v>
      </c>
      <c r="D6" s="7">
        <v>416</v>
      </c>
    </row>
    <row r="7" spans="1:4" s="5" customFormat="1" ht="24.75" customHeight="1">
      <c r="A7" s="4">
        <v>2</v>
      </c>
      <c r="B7" s="2" t="s">
        <v>1</v>
      </c>
      <c r="C7" s="12">
        <f t="shared" si="0"/>
        <v>71</v>
      </c>
      <c r="D7" s="7">
        <v>71</v>
      </c>
    </row>
    <row r="8" spans="1:4" s="5" customFormat="1" ht="24.75" customHeight="1">
      <c r="A8" s="4">
        <v>3</v>
      </c>
      <c r="B8" s="2" t="s">
        <v>0</v>
      </c>
      <c r="C8" s="12">
        <f t="shared" si="0"/>
        <v>77</v>
      </c>
      <c r="D8" s="7">
        <v>77</v>
      </c>
    </row>
    <row r="9" spans="1:4" s="5" customFormat="1" ht="24.75" customHeight="1">
      <c r="A9" s="4">
        <v>4</v>
      </c>
      <c r="B9" s="2" t="s">
        <v>5</v>
      </c>
      <c r="C9" s="12">
        <f t="shared" si="0"/>
        <v>5</v>
      </c>
      <c r="D9" s="7">
        <v>5</v>
      </c>
    </row>
    <row r="10" spans="1:4" s="5" customFormat="1" ht="24.75" customHeight="1">
      <c r="A10" s="4">
        <v>5</v>
      </c>
      <c r="B10" s="2" t="s">
        <v>2</v>
      </c>
      <c r="C10" s="12">
        <f t="shared" si="0"/>
        <v>0</v>
      </c>
      <c r="D10" s="7">
        <v>0</v>
      </c>
    </row>
    <row r="11" spans="1:4" s="5" customFormat="1" ht="24.75" customHeight="1">
      <c r="A11" s="4">
        <v>6</v>
      </c>
      <c r="B11" s="2" t="s">
        <v>4</v>
      </c>
      <c r="C11" s="12">
        <f t="shared" si="0"/>
        <v>31</v>
      </c>
      <c r="D11" s="7">
        <v>31</v>
      </c>
    </row>
    <row r="12" spans="1:4" s="3" customFormat="1" ht="27" customHeight="1">
      <c r="A12" s="29" t="s">
        <v>9</v>
      </c>
      <c r="B12" s="29"/>
      <c r="C12" s="29"/>
      <c r="D12" s="13" t="s">
        <v>20</v>
      </c>
    </row>
    <row r="13" spans="1:4" ht="41.4" customHeight="1">
      <c r="A13" s="26"/>
      <c r="B13" s="26"/>
      <c r="C13" s="26"/>
      <c r="D13" s="26"/>
    </row>
  </sheetData>
  <mergeCells count="5">
    <mergeCell ref="A3:B3"/>
    <mergeCell ref="A5:B5"/>
    <mergeCell ref="A12:C12"/>
    <mergeCell ref="A13:D13"/>
    <mergeCell ref="A2:D2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3"/>
  <sheetViews>
    <sheetView zoomScale="90" zoomScaleNormal="90" workbookViewId="0">
      <selection activeCell="J8" sqref="J8"/>
    </sheetView>
  </sheetViews>
  <sheetFormatPr defaultRowHeight="13.8"/>
  <cols>
    <col min="1" max="1" width="4.5" customWidth="1"/>
    <col min="2" max="2" width="16.59765625" customWidth="1"/>
    <col min="3" max="3" width="29" customWidth="1"/>
    <col min="4" max="4" width="29" style="8" customWidth="1"/>
  </cols>
  <sheetData>
    <row r="1" spans="1:4" ht="39" customHeight="1">
      <c r="A1" s="9" t="s">
        <v>11</v>
      </c>
    </row>
    <row r="2" spans="1:4" ht="67.8" customHeight="1">
      <c r="A2" s="20" t="s">
        <v>29</v>
      </c>
      <c r="B2" s="20"/>
      <c r="C2" s="20"/>
      <c r="D2" s="20"/>
    </row>
    <row r="3" spans="1:4" ht="29.25" customHeight="1">
      <c r="A3" s="21"/>
      <c r="B3" s="21"/>
      <c r="C3" s="1"/>
      <c r="D3" s="16" t="s">
        <v>10</v>
      </c>
    </row>
    <row r="4" spans="1:4" ht="45" customHeight="1">
      <c r="A4" s="14" t="s">
        <v>6</v>
      </c>
      <c r="B4" s="14" t="s">
        <v>21</v>
      </c>
      <c r="C4" s="14" t="s">
        <v>8</v>
      </c>
      <c r="D4" s="13" t="s">
        <v>23</v>
      </c>
    </row>
    <row r="5" spans="1:4" s="5" customFormat="1" ht="33.75" customHeight="1">
      <c r="A5" s="22" t="s">
        <v>22</v>
      </c>
      <c r="B5" s="23"/>
      <c r="C5" s="12">
        <f t="shared" ref="C5:C11" si="0">SUM(D5:D5)</f>
        <v>24.5</v>
      </c>
      <c r="D5" s="7">
        <f>SUM(D6:D11)</f>
        <v>24.5</v>
      </c>
    </row>
    <row r="6" spans="1:4" s="5" customFormat="1" ht="24.75" customHeight="1">
      <c r="A6" s="4">
        <v>1</v>
      </c>
      <c r="B6" s="2" t="s">
        <v>3</v>
      </c>
      <c r="C6" s="12">
        <f t="shared" si="0"/>
        <v>0</v>
      </c>
      <c r="D6" s="7"/>
    </row>
    <row r="7" spans="1:4" s="5" customFormat="1" ht="24.75" customHeight="1">
      <c r="A7" s="4">
        <v>2</v>
      </c>
      <c r="B7" s="2" t="s">
        <v>1</v>
      </c>
      <c r="C7" s="12">
        <f t="shared" si="0"/>
        <v>24.5</v>
      </c>
      <c r="D7" s="7">
        <v>24.5</v>
      </c>
    </row>
    <row r="8" spans="1:4" s="5" customFormat="1" ht="24.75" customHeight="1">
      <c r="A8" s="4">
        <v>3</v>
      </c>
      <c r="B8" s="2" t="s">
        <v>0</v>
      </c>
      <c r="C8" s="12">
        <f t="shared" si="0"/>
        <v>0</v>
      </c>
      <c r="D8" s="7"/>
    </row>
    <row r="9" spans="1:4" s="5" customFormat="1" ht="24.75" customHeight="1">
      <c r="A9" s="4">
        <v>4</v>
      </c>
      <c r="B9" s="2" t="s">
        <v>5</v>
      </c>
      <c r="C9" s="12">
        <f t="shared" si="0"/>
        <v>0</v>
      </c>
      <c r="D9" s="7"/>
    </row>
    <row r="10" spans="1:4" s="5" customFormat="1" ht="24.75" customHeight="1">
      <c r="A10" s="4">
        <v>5</v>
      </c>
      <c r="B10" s="2" t="s">
        <v>2</v>
      </c>
      <c r="C10" s="12">
        <f t="shared" si="0"/>
        <v>0</v>
      </c>
      <c r="D10" s="7"/>
    </row>
    <row r="11" spans="1:4" s="5" customFormat="1" ht="24.75" customHeight="1">
      <c r="A11" s="4">
        <v>6</v>
      </c>
      <c r="B11" s="2" t="s">
        <v>4</v>
      </c>
      <c r="C11" s="12">
        <f t="shared" si="0"/>
        <v>0</v>
      </c>
      <c r="D11" s="7"/>
    </row>
    <row r="12" spans="1:4" s="3" customFormat="1" ht="27" customHeight="1">
      <c r="A12" s="29" t="s">
        <v>9</v>
      </c>
      <c r="B12" s="29"/>
      <c r="C12" s="29"/>
      <c r="D12" s="13" t="s">
        <v>14</v>
      </c>
    </row>
    <row r="13" spans="1:4" ht="41.4" customHeight="1">
      <c r="A13" s="26"/>
      <c r="B13" s="26"/>
      <c r="C13" s="26"/>
      <c r="D13" s="26"/>
    </row>
  </sheetData>
  <mergeCells count="5">
    <mergeCell ref="A2:D2"/>
    <mergeCell ref="A3:B3"/>
    <mergeCell ref="A5:B5"/>
    <mergeCell ref="A12:C12"/>
    <mergeCell ref="A13:D13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3"/>
  <sheetViews>
    <sheetView tabSelected="1" zoomScale="90" zoomScaleNormal="90" workbookViewId="0">
      <selection activeCell="J7" sqref="J7"/>
    </sheetView>
  </sheetViews>
  <sheetFormatPr defaultRowHeight="13.8"/>
  <cols>
    <col min="1" max="1" width="4.5" customWidth="1"/>
    <col min="2" max="2" width="16.59765625" customWidth="1"/>
    <col min="3" max="3" width="22.69921875" customWidth="1"/>
    <col min="4" max="5" width="22.69921875" style="8" customWidth="1"/>
  </cols>
  <sheetData>
    <row r="1" spans="1:5" ht="39" customHeight="1">
      <c r="A1" s="9" t="s">
        <v>11</v>
      </c>
    </row>
    <row r="2" spans="1:5" ht="54.6" customHeight="1">
      <c r="A2" s="20" t="s">
        <v>30</v>
      </c>
      <c r="B2" s="20"/>
      <c r="C2" s="20"/>
      <c r="D2" s="20"/>
      <c r="E2" s="20"/>
    </row>
    <row r="3" spans="1:5" ht="29.25" customHeight="1">
      <c r="A3" s="21"/>
      <c r="B3" s="21"/>
      <c r="C3" s="1"/>
      <c r="E3" s="16" t="s">
        <v>10</v>
      </c>
    </row>
    <row r="4" spans="1:5" ht="45" customHeight="1">
      <c r="A4" s="14" t="s">
        <v>6</v>
      </c>
      <c r="B4" s="14" t="s">
        <v>12</v>
      </c>
      <c r="C4" s="14" t="s">
        <v>8</v>
      </c>
      <c r="D4" s="17" t="s">
        <v>24</v>
      </c>
      <c r="E4" s="17" t="s">
        <v>25</v>
      </c>
    </row>
    <row r="5" spans="1:5" s="5" customFormat="1" ht="33.75" customHeight="1">
      <c r="A5" s="22" t="s">
        <v>7</v>
      </c>
      <c r="B5" s="23"/>
      <c r="C5" s="12">
        <f t="shared" ref="C5:C11" si="0">SUM(D5:E5)</f>
        <v>118.4</v>
      </c>
      <c r="D5" s="7">
        <f>SUM(D6:D11)</f>
        <v>99.2</v>
      </c>
      <c r="E5" s="7">
        <f>SUM(E6:E11)</f>
        <v>19.200000000000003</v>
      </c>
    </row>
    <row r="6" spans="1:5" s="5" customFormat="1" ht="24.75" customHeight="1">
      <c r="A6" s="4">
        <v>1</v>
      </c>
      <c r="B6" s="2" t="s">
        <v>3</v>
      </c>
      <c r="C6" s="12">
        <f t="shared" si="0"/>
        <v>63.95</v>
      </c>
      <c r="D6" s="7">
        <v>52.2</v>
      </c>
      <c r="E6" s="7">
        <v>11.75</v>
      </c>
    </row>
    <row r="7" spans="1:5" s="5" customFormat="1" ht="24.75" customHeight="1">
      <c r="A7" s="4">
        <v>2</v>
      </c>
      <c r="B7" s="2" t="s">
        <v>1</v>
      </c>
      <c r="C7" s="12">
        <f t="shared" si="0"/>
        <v>28.39</v>
      </c>
      <c r="D7" s="7">
        <v>25</v>
      </c>
      <c r="E7" s="7">
        <v>3.39</v>
      </c>
    </row>
    <row r="8" spans="1:5" s="5" customFormat="1" ht="24.75" customHeight="1">
      <c r="A8" s="4">
        <v>3</v>
      </c>
      <c r="B8" s="2" t="s">
        <v>0</v>
      </c>
      <c r="C8" s="12">
        <f t="shared" si="0"/>
        <v>13.64</v>
      </c>
      <c r="D8" s="7">
        <v>12</v>
      </c>
      <c r="E8" s="7">
        <v>1.64</v>
      </c>
    </row>
    <row r="9" spans="1:5" s="5" customFormat="1" ht="24.75" customHeight="1">
      <c r="A9" s="4">
        <v>4</v>
      </c>
      <c r="B9" s="2" t="s">
        <v>5</v>
      </c>
      <c r="C9" s="12">
        <f t="shared" si="0"/>
        <v>7.42</v>
      </c>
      <c r="D9" s="7">
        <v>5</v>
      </c>
      <c r="E9" s="7">
        <v>2.42</v>
      </c>
    </row>
    <row r="10" spans="1:5" s="5" customFormat="1" ht="24.75" customHeight="1">
      <c r="A10" s="4">
        <v>5</v>
      </c>
      <c r="B10" s="2" t="s">
        <v>2</v>
      </c>
      <c r="C10" s="12">
        <f t="shared" si="0"/>
        <v>0</v>
      </c>
      <c r="D10" s="7">
        <v>0</v>
      </c>
      <c r="E10" s="7"/>
    </row>
    <row r="11" spans="1:5" s="5" customFormat="1" ht="24.75" customHeight="1">
      <c r="A11" s="4">
        <v>6</v>
      </c>
      <c r="B11" s="2" t="s">
        <v>4</v>
      </c>
      <c r="C11" s="12">
        <f t="shared" si="0"/>
        <v>5</v>
      </c>
      <c r="D11" s="7">
        <v>5</v>
      </c>
      <c r="E11" s="7"/>
    </row>
    <row r="12" spans="1:5" s="3" customFormat="1" ht="27" customHeight="1">
      <c r="A12" s="29" t="s">
        <v>9</v>
      </c>
      <c r="B12" s="29"/>
      <c r="C12" s="29"/>
      <c r="D12" s="27" t="s">
        <v>26</v>
      </c>
      <c r="E12" s="28"/>
    </row>
    <row r="13" spans="1:5" ht="41.4" customHeight="1">
      <c r="A13" s="26"/>
      <c r="B13" s="26"/>
      <c r="C13" s="26"/>
      <c r="D13" s="26"/>
      <c r="E13" s="15"/>
    </row>
  </sheetData>
  <mergeCells count="6">
    <mergeCell ref="A2:E2"/>
    <mergeCell ref="A3:B3"/>
    <mergeCell ref="A5:B5"/>
    <mergeCell ref="A12:C12"/>
    <mergeCell ref="A13:D13"/>
    <mergeCell ref="D12:E12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汇总表</vt:lpstr>
      <vt:lpstr>粮油生产保障专项</vt:lpstr>
      <vt:lpstr>农业生产发展专项</vt:lpstr>
      <vt:lpstr>农业生态资源保护专项</vt:lpstr>
      <vt:lpstr>防灾减灾和水利救灾专项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常州市农业农村局</cp:lastModifiedBy>
  <cp:lastPrinted>2025-02-17T07:41:30Z</cp:lastPrinted>
  <dcterms:created xsi:type="dcterms:W3CDTF">2008-09-11T17:22:52Z</dcterms:created>
  <dcterms:modified xsi:type="dcterms:W3CDTF">2025-02-17T07:41:31Z</dcterms:modified>
</cp:coreProperties>
</file>