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108" windowWidth="12768" windowHeight="5712" tabRatio="803" activeTab="4"/>
  </bookViews>
  <sheets>
    <sheet name="汇总表" sheetId="11" r:id="rId1"/>
    <sheet name="中央耕地建设与利用" sheetId="24" r:id="rId2"/>
    <sheet name="农业产业发展专项" sheetId="20" r:id="rId3"/>
    <sheet name="农业经营主体能力提升" sheetId="23" r:id="rId4"/>
    <sheet name="防灾减灾和水利救灾专项" sheetId="22" r:id="rId5"/>
  </sheets>
  <calcPr calcId="125725"/>
</workbook>
</file>

<file path=xl/calcChain.xml><?xml version="1.0" encoding="utf-8"?>
<calcChain xmlns="http://schemas.openxmlformats.org/spreadsheetml/2006/main">
  <c r="C13" i="11"/>
  <c r="C6"/>
  <c r="E6"/>
  <c r="F6"/>
  <c r="G6"/>
  <c r="D6"/>
  <c r="G12"/>
  <c r="G11"/>
  <c r="G10"/>
  <c r="G9"/>
  <c r="G8"/>
  <c r="G7"/>
  <c r="F13"/>
  <c r="F12"/>
  <c r="F11"/>
  <c r="F10"/>
  <c r="F9"/>
  <c r="F8"/>
  <c r="F7"/>
  <c r="E12"/>
  <c r="E11"/>
  <c r="E10"/>
  <c r="E9"/>
  <c r="E8"/>
  <c r="E7"/>
  <c r="D12"/>
  <c r="D11"/>
  <c r="D10"/>
  <c r="D9"/>
  <c r="D8"/>
  <c r="D7"/>
  <c r="C5" i="20"/>
  <c r="C7"/>
  <c r="C8"/>
  <c r="C9"/>
  <c r="C10"/>
  <c r="C11"/>
  <c r="C6"/>
  <c r="F5"/>
  <c r="E5"/>
  <c r="D5"/>
  <c r="C6" i="24"/>
  <c r="C7"/>
  <c r="C8"/>
  <c r="C9"/>
  <c r="C10"/>
  <c r="C11"/>
  <c r="C5"/>
  <c r="F5"/>
  <c r="E5"/>
  <c r="D5"/>
  <c r="C6" i="23" l="1"/>
  <c r="C7"/>
  <c r="C8"/>
  <c r="C9"/>
  <c r="C10"/>
  <c r="C11"/>
  <c r="C12"/>
  <c r="C5"/>
  <c r="E5"/>
  <c r="D5" l="1"/>
  <c r="E5" i="22"/>
  <c r="C11" l="1"/>
  <c r="C10"/>
  <c r="C9"/>
  <c r="C8"/>
  <c r="C7"/>
  <c r="C6"/>
  <c r="D5"/>
  <c r="C5" s="1"/>
  <c r="C12" i="11" l="1"/>
  <c r="C11"/>
  <c r="C10"/>
  <c r="C9"/>
  <c r="C8"/>
  <c r="C7" l="1"/>
</calcChain>
</file>

<file path=xl/sharedStrings.xml><?xml version="1.0" encoding="utf-8"?>
<sst xmlns="http://schemas.openxmlformats.org/spreadsheetml/2006/main" count="92" uniqueCount="45">
  <si>
    <t>新北区</t>
  </si>
  <si>
    <t>武进区</t>
  </si>
  <si>
    <t>钟楼区</t>
  </si>
  <si>
    <t>金坛区</t>
  </si>
  <si>
    <t>经开区</t>
  </si>
  <si>
    <t>天宁区</t>
  </si>
  <si>
    <t>序号</t>
  </si>
  <si>
    <t>合计</t>
    <phoneticPr fontId="4" type="noConversion"/>
  </si>
  <si>
    <t>责   任   处   室</t>
    <phoneticPr fontId="4" type="noConversion"/>
  </si>
  <si>
    <t>单位：万元</t>
    <phoneticPr fontId="4" type="noConversion"/>
  </si>
  <si>
    <t>附件：</t>
    <phoneticPr fontId="4" type="noConversion"/>
  </si>
  <si>
    <t>农机处</t>
    <phoneticPr fontId="4" type="noConversion"/>
  </si>
  <si>
    <t>辖  区</t>
    <phoneticPr fontId="4" type="noConversion"/>
  </si>
  <si>
    <t>合  计</t>
    <phoneticPr fontId="4" type="noConversion"/>
  </si>
  <si>
    <t>强制免疫</t>
    <phoneticPr fontId="4" type="noConversion"/>
  </si>
  <si>
    <t>养殖环节无害化处理</t>
    <phoneticPr fontId="4" type="noConversion"/>
  </si>
  <si>
    <t>畜牧兽医处</t>
    <phoneticPr fontId="4" type="noConversion"/>
  </si>
  <si>
    <t>科教处</t>
    <phoneticPr fontId="4" type="noConversion"/>
  </si>
  <si>
    <t>种植业处</t>
    <phoneticPr fontId="4" type="noConversion"/>
  </si>
  <si>
    <t>新型农业经营主体培育单产提升</t>
    <phoneticPr fontId="4" type="noConversion"/>
  </si>
  <si>
    <t>2025年中央农业经营主体能力提升资金（第一批）    下达分配明细表</t>
    <phoneticPr fontId="4" type="noConversion"/>
  </si>
  <si>
    <t>合  计</t>
    <phoneticPr fontId="4" type="noConversion"/>
  </si>
  <si>
    <t>高标准农田</t>
    <phoneticPr fontId="4" type="noConversion"/>
  </si>
  <si>
    <t>农田处</t>
    <phoneticPr fontId="4" type="noConversion"/>
  </si>
  <si>
    <t>化肥减量增效</t>
    <phoneticPr fontId="4" type="noConversion"/>
  </si>
  <si>
    <t>第三次土壤普查</t>
    <phoneticPr fontId="4" type="noConversion"/>
  </si>
  <si>
    <t>2025年中央耕地建设与利用资金（第一批）                下达分配明细表</t>
    <phoneticPr fontId="4" type="noConversion"/>
  </si>
  <si>
    <t>调整农机购置与应用补贴</t>
    <phoneticPr fontId="4" type="noConversion"/>
  </si>
  <si>
    <t>农业种质资源保护</t>
    <phoneticPr fontId="4" type="noConversion"/>
  </si>
  <si>
    <t>科教处</t>
    <phoneticPr fontId="4" type="noConversion"/>
  </si>
  <si>
    <t>核心育种场生产性能测定</t>
    <phoneticPr fontId="4" type="noConversion"/>
  </si>
  <si>
    <t>备注：农机购置补贴实际下达300万元（通过常财农〔2025〕13号文件下大了600万元，本次调整300万元，实际该项目资金300万元）</t>
    <phoneticPr fontId="4" type="noConversion"/>
  </si>
  <si>
    <t>2025年中央农业相关转移支付资金（第二批）下达汇总表</t>
    <phoneticPr fontId="4" type="noConversion"/>
  </si>
  <si>
    <t>中央耕地建设与利用资金</t>
    <phoneticPr fontId="4" type="noConversion"/>
  </si>
  <si>
    <t>中央农业产业发展资金</t>
    <phoneticPr fontId="4" type="noConversion"/>
  </si>
  <si>
    <t>2025年中央农业产业发展专项资金（第二批）                          下达分配明细表</t>
    <phoneticPr fontId="4" type="noConversion"/>
  </si>
  <si>
    <t>中央农业经营主体能力提升资金</t>
    <phoneticPr fontId="4" type="noConversion"/>
  </si>
  <si>
    <t>中央防灾减灾和水利救灾（动物防疫补助）资金</t>
    <phoneticPr fontId="4" type="noConversion"/>
  </si>
  <si>
    <t>2025年中央防灾减灾和水利救灾资金 （动物防疫补助） （第二批）下达分配明细表</t>
    <phoneticPr fontId="4" type="noConversion"/>
  </si>
  <si>
    <t>常州市农业综合技术推广中心</t>
    <phoneticPr fontId="4" type="noConversion"/>
  </si>
  <si>
    <t>常州市农业综合技术推广中心</t>
    <phoneticPr fontId="4" type="noConversion"/>
  </si>
  <si>
    <t>辖  区</t>
    <phoneticPr fontId="4" type="noConversion"/>
  </si>
  <si>
    <t>合  计</t>
    <phoneticPr fontId="4" type="noConversion"/>
  </si>
  <si>
    <t>合  计</t>
    <phoneticPr fontId="4" type="noConversion"/>
  </si>
  <si>
    <t>基层农技推广体系改革与建设项目</t>
    <phoneticPr fontId="4" type="noConversion"/>
  </si>
</sst>
</file>

<file path=xl/styles.xml><?xml version="1.0" encoding="utf-8"?>
<styleSheet xmlns="http://schemas.openxmlformats.org/spreadsheetml/2006/main">
  <fonts count="14">
    <font>
      <sz val="11"/>
      <color theme="1"/>
      <name val="Tahoma"/>
      <family val="2"/>
      <charset val="134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9"/>
      <name val="Tahoma"/>
      <family val="2"/>
      <charset val="134"/>
    </font>
    <font>
      <sz val="11"/>
      <color indexed="8"/>
      <name val="Tahoma"/>
      <family val="2"/>
    </font>
    <font>
      <sz val="11"/>
      <color theme="1"/>
      <name val="Tahoma"/>
      <family val="2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0"/>
      <color theme="1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</font>
    <font>
      <sz val="20"/>
      <name val="宋体"/>
      <family val="3"/>
      <charset val="134"/>
      <scheme val="minor"/>
    </font>
    <font>
      <sz val="10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3">
    <xf numFmtId="0" fontId="0" fillId="0" borderId="0"/>
    <xf numFmtId="0" fontId="5" fillId="0" borderId="0">
      <alignment vertical="center"/>
    </xf>
    <xf numFmtId="0" fontId="6" fillId="0" borderId="0"/>
    <xf numFmtId="0" fontId="3" fillId="0" borderId="0">
      <alignment vertical="center"/>
    </xf>
    <xf numFmtId="0" fontId="7" fillId="0" borderId="0"/>
    <xf numFmtId="0" fontId="7" fillId="0" borderId="0"/>
    <xf numFmtId="0" fontId="2" fillId="0" borderId="0">
      <alignment vertical="center"/>
    </xf>
    <xf numFmtId="0" fontId="1" fillId="0" borderId="0">
      <alignment vertical="center"/>
    </xf>
    <xf numFmtId="0" fontId="7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</cellStyleXfs>
  <cellXfs count="42">
    <xf numFmtId="0" fontId="0" fillId="0" borderId="0" xfId="0"/>
    <xf numFmtId="0" fontId="9" fillId="0" borderId="0" xfId="7" applyFont="1" applyBorder="1" applyAlignment="1">
      <alignment horizontal="center" vertical="center" wrapText="1"/>
    </xf>
    <xf numFmtId="0" fontId="10" fillId="0" borderId="1" xfId="7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10" fillId="0" borderId="1" xfId="7" applyFont="1" applyBorder="1" applyAlignment="1">
      <alignment horizontal="center" vertical="center"/>
    </xf>
    <xf numFmtId="0" fontId="10" fillId="0" borderId="0" xfId="0" applyFont="1"/>
    <xf numFmtId="0" fontId="11" fillId="0" borderId="0" xfId="0" applyFont="1"/>
    <xf numFmtId="0" fontId="10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wrapText="1"/>
    </xf>
    <xf numFmtId="0" fontId="11" fillId="0" borderId="0" xfId="0" applyFont="1" applyAlignment="1">
      <alignment vertical="center"/>
    </xf>
    <xf numFmtId="0" fontId="10" fillId="0" borderId="4" xfId="7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9" fillId="0" borderId="2" xfId="7" applyFont="1" applyBorder="1" applyAlignment="1">
      <alignment horizontal="center" vertical="center" wrapText="1"/>
    </xf>
    <xf numFmtId="0" fontId="11" fillId="0" borderId="0" xfId="0" applyFont="1" applyBorder="1" applyAlignment="1">
      <alignment horizontal="left" vertical="center"/>
    </xf>
    <xf numFmtId="0" fontId="9" fillId="0" borderId="5" xfId="7" applyFont="1" applyBorder="1" applyAlignment="1">
      <alignment horizontal="right" vertical="center" wrapText="1"/>
    </xf>
    <xf numFmtId="0" fontId="11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10" fillId="0" borderId="4" xfId="7" applyFont="1" applyBorder="1" applyAlignment="1">
      <alignment horizontal="center" vertical="center" wrapText="1"/>
    </xf>
    <xf numFmtId="0" fontId="9" fillId="0" borderId="2" xfId="7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0" fontId="10" fillId="0" borderId="4" xfId="7" applyFont="1" applyBorder="1" applyAlignment="1">
      <alignment horizontal="center" vertical="center" wrapText="1"/>
    </xf>
    <xf numFmtId="0" fontId="9" fillId="0" borderId="0" xfId="7" applyFont="1" applyBorder="1" applyAlignment="1">
      <alignment horizontal="right" vertical="center" wrapText="1"/>
    </xf>
    <xf numFmtId="0" fontId="0" fillId="0" borderId="0" xfId="0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0" fillId="0" borderId="1" xfId="0" applyBorder="1"/>
    <xf numFmtId="0" fontId="13" fillId="0" borderId="1" xfId="0" applyFont="1" applyBorder="1" applyAlignment="1">
      <alignment horizontal="center" vertical="center" wrapText="1"/>
    </xf>
    <xf numFmtId="0" fontId="12" fillId="0" borderId="0" xfId="7" applyFont="1" applyAlignment="1">
      <alignment horizontal="center" vertical="center" wrapText="1"/>
    </xf>
    <xf numFmtId="0" fontId="9" fillId="0" borderId="5" xfId="7" applyFont="1" applyBorder="1" applyAlignment="1">
      <alignment horizontal="center" vertical="center" wrapText="1"/>
    </xf>
    <xf numFmtId="0" fontId="10" fillId="0" borderId="3" xfId="7" applyFont="1" applyBorder="1" applyAlignment="1">
      <alignment horizontal="center" vertical="center" wrapText="1"/>
    </xf>
    <xf numFmtId="0" fontId="10" fillId="0" borderId="4" xfId="7" applyFont="1" applyBorder="1" applyAlignment="1">
      <alignment horizontal="center" vertical="center" wrapText="1"/>
    </xf>
    <xf numFmtId="0" fontId="9" fillId="0" borderId="2" xfId="7" applyFont="1" applyBorder="1" applyAlignment="1">
      <alignment horizontal="center" vertical="center" wrapText="1"/>
    </xf>
    <xf numFmtId="0" fontId="9" fillId="0" borderId="7" xfId="7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0" fontId="11" fillId="0" borderId="6" xfId="0" applyFont="1" applyBorder="1" applyAlignment="1">
      <alignment horizontal="left" vertical="center"/>
    </xf>
    <xf numFmtId="0" fontId="11" fillId="0" borderId="0" xfId="0" applyFont="1" applyBorder="1" applyAlignment="1">
      <alignment horizontal="left" vertical="center"/>
    </xf>
    <xf numFmtId="0" fontId="11" fillId="0" borderId="3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9" fillId="0" borderId="5" xfId="7" applyFont="1" applyBorder="1" applyAlignment="1">
      <alignment horizontal="right" vertical="center" wrapText="1"/>
    </xf>
    <xf numFmtId="0" fontId="11" fillId="0" borderId="6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center" vertical="center" wrapText="1"/>
    </xf>
  </cellXfs>
  <cellStyles count="13">
    <cellStyle name="常规" xfId="0" builtinId="0"/>
    <cellStyle name="常规 2" xfId="1"/>
    <cellStyle name="常规 2 2" xfId="4"/>
    <cellStyle name="常规 2 3" xfId="5"/>
    <cellStyle name="常规 2 4" xfId="3"/>
    <cellStyle name="常规 2 5" xfId="6"/>
    <cellStyle name="常规 2 6" xfId="10"/>
    <cellStyle name="常规 3" xfId="2"/>
    <cellStyle name="常规 3 2" xfId="9"/>
    <cellStyle name="常规 4" xfId="11"/>
    <cellStyle name="常规 5" xfId="12"/>
    <cellStyle name="常规 6" xfId="7"/>
    <cellStyle name="常规 8" xf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3"/>
  <sheetViews>
    <sheetView zoomScale="90" zoomScaleNormal="90" workbookViewId="0">
      <selection activeCell="J8" sqref="J8"/>
    </sheetView>
  </sheetViews>
  <sheetFormatPr defaultRowHeight="13.8"/>
  <cols>
    <col min="1" max="1" width="13.296875" customWidth="1"/>
    <col min="2" max="2" width="19" customWidth="1"/>
    <col min="3" max="3" width="12.8984375" customWidth="1"/>
    <col min="4" max="4" width="11.296875" customWidth="1"/>
    <col min="5" max="5" width="14.19921875" customWidth="1"/>
    <col min="6" max="6" width="13.796875" customWidth="1"/>
    <col min="7" max="7" width="17.3984375" customWidth="1"/>
  </cols>
  <sheetData>
    <row r="1" spans="1:7" ht="14.4">
      <c r="A1" s="6" t="s">
        <v>10</v>
      </c>
    </row>
    <row r="2" spans="1:7" ht="30" customHeight="1">
      <c r="A2" s="27" t="s">
        <v>32</v>
      </c>
      <c r="B2" s="27"/>
      <c r="C2" s="27"/>
      <c r="D2" s="27"/>
      <c r="E2" s="27"/>
      <c r="F2" s="27"/>
      <c r="G2" s="27"/>
    </row>
    <row r="3" spans="1:7" ht="24" customHeight="1">
      <c r="A3" s="28"/>
      <c r="B3" s="28"/>
      <c r="C3" s="1"/>
      <c r="D3" s="1"/>
      <c r="E3" s="1"/>
      <c r="G3" s="1" t="s">
        <v>9</v>
      </c>
    </row>
    <row r="4" spans="1:7" ht="32.25" customHeight="1">
      <c r="A4" s="31" t="s">
        <v>6</v>
      </c>
      <c r="B4" s="31" t="s">
        <v>41</v>
      </c>
      <c r="C4" s="31" t="s">
        <v>42</v>
      </c>
      <c r="D4" s="31" t="s">
        <v>33</v>
      </c>
      <c r="E4" s="31" t="s">
        <v>34</v>
      </c>
      <c r="F4" s="26" t="s">
        <v>36</v>
      </c>
      <c r="G4" s="26" t="s">
        <v>37</v>
      </c>
    </row>
    <row r="5" spans="1:7" ht="28.5" customHeight="1">
      <c r="A5" s="32"/>
      <c r="B5" s="32"/>
      <c r="C5" s="32"/>
      <c r="D5" s="32"/>
      <c r="E5" s="32"/>
      <c r="F5" s="26"/>
      <c r="G5" s="26"/>
    </row>
    <row r="6" spans="1:7" s="5" customFormat="1" ht="33.75" customHeight="1">
      <c r="A6" s="29" t="s">
        <v>43</v>
      </c>
      <c r="B6" s="30"/>
      <c r="C6" s="10">
        <f>SUM(D6:G6)</f>
        <v>3448.43</v>
      </c>
      <c r="D6" s="10">
        <f>SUM(D7:D13)</f>
        <v>2871.43</v>
      </c>
      <c r="E6" s="20">
        <f t="shared" ref="E6:G6" si="0">SUM(E7:E13)</f>
        <v>-30</v>
      </c>
      <c r="F6" s="20">
        <f t="shared" si="0"/>
        <v>566.09999999999991</v>
      </c>
      <c r="G6" s="20">
        <f t="shared" si="0"/>
        <v>40.9</v>
      </c>
    </row>
    <row r="7" spans="1:7" s="5" customFormat="1" ht="34.200000000000003" customHeight="1">
      <c r="A7" s="4">
        <v>1</v>
      </c>
      <c r="B7" s="2" t="s">
        <v>3</v>
      </c>
      <c r="C7" s="2">
        <f t="shared" ref="C7:C13" si="1">SUM(D7:G7)</f>
        <v>2685.7799999999997</v>
      </c>
      <c r="D7" s="2">
        <f>中央耕地建设与利用!C6</f>
        <v>2508.79</v>
      </c>
      <c r="E7" s="2">
        <f>农业产业发展专项!C6</f>
        <v>-90</v>
      </c>
      <c r="F7" s="16">
        <f>农业经营主体能力提升!C6</f>
        <v>226.89</v>
      </c>
      <c r="G7" s="16">
        <f>防灾减灾和水利救灾专项!C6</f>
        <v>40.1</v>
      </c>
    </row>
    <row r="8" spans="1:7" s="5" customFormat="1" ht="34.200000000000003" customHeight="1">
      <c r="A8" s="4">
        <v>2</v>
      </c>
      <c r="B8" s="2" t="s">
        <v>1</v>
      </c>
      <c r="C8" s="2">
        <f t="shared" si="1"/>
        <v>137.92000000000002</v>
      </c>
      <c r="D8" s="2">
        <f>中央耕地建设与利用!C7</f>
        <v>40.08</v>
      </c>
      <c r="E8" s="2">
        <f>农业产业发展专项!C7</f>
        <v>-20</v>
      </c>
      <c r="F8" s="16">
        <f>农业经营主体能力提升!C7</f>
        <v>117.84</v>
      </c>
      <c r="G8" s="16">
        <f>防灾减灾和水利救灾专项!C7</f>
        <v>0</v>
      </c>
    </row>
    <row r="9" spans="1:7" s="5" customFormat="1" ht="34.200000000000003" customHeight="1">
      <c r="A9" s="4">
        <v>3</v>
      </c>
      <c r="B9" s="2" t="s">
        <v>0</v>
      </c>
      <c r="C9" s="2">
        <f t="shared" si="1"/>
        <v>418.22</v>
      </c>
      <c r="D9" s="2">
        <f>中央耕地建设与利用!C8</f>
        <v>311.56000000000006</v>
      </c>
      <c r="E9" s="2">
        <f>农业产业发展专项!C8</f>
        <v>0</v>
      </c>
      <c r="F9" s="16">
        <f>农业经营主体能力提升!C8</f>
        <v>106.66</v>
      </c>
      <c r="G9" s="16">
        <f>防灾减灾和水利救灾专项!C8</f>
        <v>0</v>
      </c>
    </row>
    <row r="10" spans="1:7" s="5" customFormat="1" ht="34.200000000000003" customHeight="1">
      <c r="A10" s="4">
        <v>4</v>
      </c>
      <c r="B10" s="2" t="s">
        <v>5</v>
      </c>
      <c r="C10" s="2">
        <f t="shared" si="1"/>
        <v>72.36</v>
      </c>
      <c r="D10" s="2">
        <f>中央耕地建设与利用!C9</f>
        <v>4.6100000000000003</v>
      </c>
      <c r="E10" s="2">
        <f>农业产业发展专项!C9</f>
        <v>60</v>
      </c>
      <c r="F10" s="16">
        <f>农业经营主体能力提升!C9</f>
        <v>6.95</v>
      </c>
      <c r="G10" s="16">
        <f>防灾减灾和水利救灾专项!C9</f>
        <v>0.8</v>
      </c>
    </row>
    <row r="11" spans="1:7" s="5" customFormat="1" ht="34.200000000000003" customHeight="1">
      <c r="A11" s="4">
        <v>5</v>
      </c>
      <c r="B11" s="2" t="s">
        <v>2</v>
      </c>
      <c r="C11" s="2">
        <f t="shared" si="1"/>
        <v>4.1500000000000004</v>
      </c>
      <c r="D11" s="2">
        <f>中央耕地建设与利用!C10</f>
        <v>2.66</v>
      </c>
      <c r="E11" s="2">
        <f>农业产业发展专项!C10</f>
        <v>0</v>
      </c>
      <c r="F11" s="16">
        <f>农业经营主体能力提升!C10</f>
        <v>1.49</v>
      </c>
      <c r="G11" s="16">
        <f>防灾减灾和水利救灾专项!C10</f>
        <v>0</v>
      </c>
    </row>
    <row r="12" spans="1:7" s="5" customFormat="1" ht="34.200000000000003" customHeight="1">
      <c r="A12" s="4">
        <v>6</v>
      </c>
      <c r="B12" s="2" t="s">
        <v>4</v>
      </c>
      <c r="C12" s="2">
        <f t="shared" si="1"/>
        <v>30</v>
      </c>
      <c r="D12" s="2">
        <f>中央耕地建设与利用!C11</f>
        <v>3.73</v>
      </c>
      <c r="E12" s="2">
        <f>农业产业发展专项!C11</f>
        <v>20</v>
      </c>
      <c r="F12" s="16">
        <f>农业经营主体能力提升!C11</f>
        <v>6.27</v>
      </c>
      <c r="G12" s="16">
        <f>防灾减灾和水利救灾专项!C11</f>
        <v>0</v>
      </c>
    </row>
    <row r="13" spans="1:7" ht="39" customHeight="1">
      <c r="A13" s="4">
        <v>7</v>
      </c>
      <c r="B13" s="23" t="s">
        <v>40</v>
      </c>
      <c r="C13" s="2">
        <f t="shared" si="1"/>
        <v>100</v>
      </c>
      <c r="D13" s="25"/>
      <c r="E13" s="25"/>
      <c r="F13" s="16">
        <f>农业经营主体能力提升!C12</f>
        <v>100</v>
      </c>
      <c r="G13" s="25"/>
    </row>
  </sheetData>
  <mergeCells count="10">
    <mergeCell ref="F4:F5"/>
    <mergeCell ref="G4:G5"/>
    <mergeCell ref="A2:G2"/>
    <mergeCell ref="A3:B3"/>
    <mergeCell ref="A6:B6"/>
    <mergeCell ref="B4:B5"/>
    <mergeCell ref="A4:A5"/>
    <mergeCell ref="D4:D5"/>
    <mergeCell ref="E4:E5"/>
    <mergeCell ref="C4:C5"/>
  </mergeCells>
  <phoneticPr fontId="4" type="noConversion"/>
  <printOptions horizontalCentered="1"/>
  <pageMargins left="0.23622047244094491" right="0.15748031496062992" top="0.59" bottom="0.17" header="0.31496062992125984" footer="0.17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F13"/>
  <sheetViews>
    <sheetView zoomScale="90" zoomScaleNormal="90" workbookViewId="0">
      <selection activeCell="J10" sqref="J10"/>
    </sheetView>
  </sheetViews>
  <sheetFormatPr defaultRowHeight="13.8"/>
  <cols>
    <col min="1" max="1" width="4.5" customWidth="1"/>
    <col min="2" max="2" width="16.59765625" customWidth="1"/>
    <col min="3" max="3" width="16.3984375" customWidth="1"/>
    <col min="4" max="4" width="21.09765625" style="8" customWidth="1"/>
    <col min="5" max="5" width="14.3984375" customWidth="1"/>
    <col min="6" max="6" width="17.5" style="8" customWidth="1"/>
  </cols>
  <sheetData>
    <row r="1" spans="1:6" ht="39" customHeight="1">
      <c r="A1" s="9" t="s">
        <v>10</v>
      </c>
    </row>
    <row r="2" spans="1:6" ht="61.8" customHeight="1">
      <c r="A2" s="27" t="s">
        <v>26</v>
      </c>
      <c r="B2" s="27"/>
      <c r="C2" s="27"/>
      <c r="D2" s="27"/>
      <c r="E2" s="27"/>
      <c r="F2" s="27"/>
    </row>
    <row r="3" spans="1:6" ht="29.25" customHeight="1">
      <c r="A3" s="28"/>
      <c r="B3" s="28"/>
      <c r="C3" s="1"/>
      <c r="F3" s="21" t="s">
        <v>9</v>
      </c>
    </row>
    <row r="4" spans="1:6" ht="45" customHeight="1">
      <c r="A4" s="18" t="s">
        <v>6</v>
      </c>
      <c r="B4" s="18" t="s">
        <v>12</v>
      </c>
      <c r="C4" s="18" t="s">
        <v>13</v>
      </c>
      <c r="D4" s="15" t="s">
        <v>22</v>
      </c>
      <c r="E4" s="19" t="s">
        <v>24</v>
      </c>
      <c r="F4" s="15" t="s">
        <v>25</v>
      </c>
    </row>
    <row r="5" spans="1:6" s="5" customFormat="1" ht="33.75" customHeight="1">
      <c r="A5" s="29" t="s">
        <v>13</v>
      </c>
      <c r="B5" s="30"/>
      <c r="C5" s="17">
        <f>SUM(D5:F5)</f>
        <v>2871.4300000000003</v>
      </c>
      <c r="D5" s="7">
        <f>SUM(D6:D11)</f>
        <v>2742.53</v>
      </c>
      <c r="E5" s="7">
        <f>SUM(E6:E11)</f>
        <v>45.9</v>
      </c>
      <c r="F5" s="7">
        <f>SUM(F6:F11)</f>
        <v>83</v>
      </c>
    </row>
    <row r="6" spans="1:6" s="5" customFormat="1" ht="24.75" customHeight="1">
      <c r="A6" s="4">
        <v>1</v>
      </c>
      <c r="B6" s="2" t="s">
        <v>3</v>
      </c>
      <c r="C6" s="17">
        <f t="shared" ref="C6:C11" si="0">SUM(D6:F6)</f>
        <v>2508.79</v>
      </c>
      <c r="D6" s="7">
        <v>2461.92</v>
      </c>
      <c r="E6" s="16">
        <v>17.7</v>
      </c>
      <c r="F6" s="7">
        <v>29.17</v>
      </c>
    </row>
    <row r="7" spans="1:6" s="5" customFormat="1" ht="24.75" customHeight="1">
      <c r="A7" s="4">
        <v>2</v>
      </c>
      <c r="B7" s="2" t="s">
        <v>1</v>
      </c>
      <c r="C7" s="17">
        <f t="shared" si="0"/>
        <v>40.08</v>
      </c>
      <c r="D7" s="7"/>
      <c r="E7" s="16">
        <v>14.1</v>
      </c>
      <c r="F7" s="7">
        <v>25.98</v>
      </c>
    </row>
    <row r="8" spans="1:6" s="5" customFormat="1" ht="24.75" customHeight="1">
      <c r="A8" s="4">
        <v>3</v>
      </c>
      <c r="B8" s="2" t="s">
        <v>0</v>
      </c>
      <c r="C8" s="17">
        <f t="shared" si="0"/>
        <v>311.56000000000006</v>
      </c>
      <c r="D8" s="7">
        <v>280.61</v>
      </c>
      <c r="E8" s="16">
        <v>14.1</v>
      </c>
      <c r="F8" s="7">
        <v>16.850000000000001</v>
      </c>
    </row>
    <row r="9" spans="1:6" s="5" customFormat="1" ht="24.75" customHeight="1">
      <c r="A9" s="4">
        <v>4</v>
      </c>
      <c r="B9" s="2" t="s">
        <v>5</v>
      </c>
      <c r="C9" s="17">
        <f t="shared" si="0"/>
        <v>4.6100000000000003</v>
      </c>
      <c r="D9" s="7"/>
      <c r="E9" s="16"/>
      <c r="F9" s="7">
        <v>4.6100000000000003</v>
      </c>
    </row>
    <row r="10" spans="1:6" s="5" customFormat="1" ht="24.75" customHeight="1">
      <c r="A10" s="4">
        <v>5</v>
      </c>
      <c r="B10" s="2" t="s">
        <v>2</v>
      </c>
      <c r="C10" s="17">
        <f t="shared" si="0"/>
        <v>2.66</v>
      </c>
      <c r="D10" s="7"/>
      <c r="E10" s="16"/>
      <c r="F10" s="7">
        <v>2.66</v>
      </c>
    </row>
    <row r="11" spans="1:6" s="5" customFormat="1" ht="24.75" customHeight="1">
      <c r="A11" s="4">
        <v>6</v>
      </c>
      <c r="B11" s="2" t="s">
        <v>4</v>
      </c>
      <c r="C11" s="17">
        <f t="shared" si="0"/>
        <v>3.73</v>
      </c>
      <c r="D11" s="7"/>
      <c r="E11" s="16"/>
      <c r="F11" s="7">
        <v>3.73</v>
      </c>
    </row>
    <row r="12" spans="1:6" s="3" customFormat="1" ht="27" customHeight="1">
      <c r="A12" s="33" t="s">
        <v>8</v>
      </c>
      <c r="B12" s="33"/>
      <c r="C12" s="33"/>
      <c r="D12" s="36" t="s">
        <v>23</v>
      </c>
      <c r="E12" s="37"/>
      <c r="F12" s="38"/>
    </row>
    <row r="13" spans="1:6" ht="41.4" customHeight="1">
      <c r="A13" s="34"/>
      <c r="B13" s="34"/>
      <c r="C13" s="34"/>
      <c r="D13" s="35"/>
    </row>
  </sheetData>
  <mergeCells count="6">
    <mergeCell ref="A2:F2"/>
    <mergeCell ref="A3:B3"/>
    <mergeCell ref="A5:B5"/>
    <mergeCell ref="A12:C12"/>
    <mergeCell ref="A13:D13"/>
    <mergeCell ref="D12:F12"/>
  </mergeCells>
  <phoneticPr fontId="4" type="noConversion"/>
  <printOptions horizontalCentered="1"/>
  <pageMargins left="0.23622047244094491" right="0.15748031496062992" top="0.38" bottom="0.17" header="0.31496062992125984" footer="0.17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F13"/>
  <sheetViews>
    <sheetView zoomScale="90" zoomScaleNormal="90" workbookViewId="0">
      <selection activeCell="D4" sqref="D4"/>
    </sheetView>
  </sheetViews>
  <sheetFormatPr defaultRowHeight="13.8"/>
  <cols>
    <col min="1" max="1" width="4.5" customWidth="1"/>
    <col min="2" max="2" width="16.59765625" customWidth="1"/>
    <col min="3" max="3" width="22.5" customWidth="1"/>
    <col min="4" max="6" width="22.5" style="8" customWidth="1"/>
  </cols>
  <sheetData>
    <row r="1" spans="1:6" ht="39" customHeight="1">
      <c r="A1" s="9" t="s">
        <v>10</v>
      </c>
    </row>
    <row r="2" spans="1:6" ht="61.8" customHeight="1">
      <c r="A2" s="27" t="s">
        <v>35</v>
      </c>
      <c r="B2" s="27"/>
      <c r="C2" s="27"/>
      <c r="D2" s="27"/>
      <c r="E2" s="27"/>
      <c r="F2" s="27"/>
    </row>
    <row r="3" spans="1:6" ht="29.25" customHeight="1">
      <c r="A3" s="28"/>
      <c r="B3" s="28"/>
      <c r="C3" s="1"/>
      <c r="E3" s="39" t="s">
        <v>9</v>
      </c>
      <c r="F3" s="39"/>
    </row>
    <row r="4" spans="1:6" ht="45" customHeight="1">
      <c r="A4" s="12" t="s">
        <v>6</v>
      </c>
      <c r="B4" s="18" t="s">
        <v>12</v>
      </c>
      <c r="C4" s="18" t="s">
        <v>13</v>
      </c>
      <c r="D4" s="15" t="s">
        <v>27</v>
      </c>
      <c r="E4" s="15" t="s">
        <v>28</v>
      </c>
      <c r="F4" s="15" t="s">
        <v>30</v>
      </c>
    </row>
    <row r="5" spans="1:6" s="5" customFormat="1" ht="33.75" customHeight="1">
      <c r="A5" s="29" t="s">
        <v>21</v>
      </c>
      <c r="B5" s="30"/>
      <c r="C5" s="10">
        <f>SUM(D5:F5)</f>
        <v>-30</v>
      </c>
      <c r="D5" s="7">
        <f>SUM(D6:D11)</f>
        <v>-300</v>
      </c>
      <c r="E5" s="7">
        <f>SUM(E6:E11)</f>
        <v>120</v>
      </c>
      <c r="F5" s="7">
        <f>SUM(F6:F11)</f>
        <v>150</v>
      </c>
    </row>
    <row r="6" spans="1:6" s="5" customFormat="1" ht="24.75" customHeight="1">
      <c r="A6" s="4">
        <v>1</v>
      </c>
      <c r="B6" s="2" t="s">
        <v>3</v>
      </c>
      <c r="C6" s="10">
        <f>SUM(D6:F6)</f>
        <v>-90</v>
      </c>
      <c r="D6" s="7">
        <v>-300</v>
      </c>
      <c r="E6" s="7">
        <v>60</v>
      </c>
      <c r="F6" s="7">
        <v>150</v>
      </c>
    </row>
    <row r="7" spans="1:6" s="5" customFormat="1" ht="24.75" customHeight="1">
      <c r="A7" s="4">
        <v>2</v>
      </c>
      <c r="B7" s="2" t="s">
        <v>1</v>
      </c>
      <c r="C7" s="17">
        <f t="shared" ref="C7:C11" si="0">SUM(D7:F7)</f>
        <v>-20</v>
      </c>
      <c r="D7" s="7">
        <v>-20</v>
      </c>
      <c r="E7" s="7">
        <v>0</v>
      </c>
      <c r="F7" s="7">
        <v>0</v>
      </c>
    </row>
    <row r="8" spans="1:6" s="5" customFormat="1" ht="24.75" customHeight="1">
      <c r="A8" s="4">
        <v>3</v>
      </c>
      <c r="B8" s="2" t="s">
        <v>0</v>
      </c>
      <c r="C8" s="17">
        <f t="shared" si="0"/>
        <v>0</v>
      </c>
      <c r="D8" s="7">
        <v>0</v>
      </c>
      <c r="E8" s="7">
        <v>0</v>
      </c>
      <c r="F8" s="7">
        <v>0</v>
      </c>
    </row>
    <row r="9" spans="1:6" s="5" customFormat="1" ht="24.75" customHeight="1">
      <c r="A9" s="4">
        <v>4</v>
      </c>
      <c r="B9" s="2" t="s">
        <v>5</v>
      </c>
      <c r="C9" s="17">
        <f t="shared" si="0"/>
        <v>60</v>
      </c>
      <c r="D9" s="7">
        <v>0</v>
      </c>
      <c r="E9" s="7">
        <v>60</v>
      </c>
      <c r="F9" s="7">
        <v>0</v>
      </c>
    </row>
    <row r="10" spans="1:6" s="5" customFormat="1" ht="24.75" customHeight="1">
      <c r="A10" s="4">
        <v>5</v>
      </c>
      <c r="B10" s="2" t="s">
        <v>2</v>
      </c>
      <c r="C10" s="17">
        <f t="shared" si="0"/>
        <v>0</v>
      </c>
      <c r="D10" s="7">
        <v>0</v>
      </c>
      <c r="E10" s="7">
        <v>0</v>
      </c>
      <c r="F10" s="7">
        <v>0</v>
      </c>
    </row>
    <row r="11" spans="1:6" s="5" customFormat="1" ht="24.75" customHeight="1">
      <c r="A11" s="4">
        <v>6</v>
      </c>
      <c r="B11" s="2" t="s">
        <v>4</v>
      </c>
      <c r="C11" s="17">
        <f t="shared" si="0"/>
        <v>20</v>
      </c>
      <c r="D11" s="7">
        <v>20</v>
      </c>
      <c r="E11" s="7">
        <v>0</v>
      </c>
      <c r="F11" s="7">
        <v>0</v>
      </c>
    </row>
    <row r="12" spans="1:6" s="3" customFormat="1" ht="27" customHeight="1">
      <c r="A12" s="33" t="s">
        <v>8</v>
      </c>
      <c r="B12" s="33"/>
      <c r="C12" s="33"/>
      <c r="D12" s="11" t="s">
        <v>11</v>
      </c>
      <c r="E12" s="41" t="s">
        <v>29</v>
      </c>
      <c r="F12" s="41"/>
    </row>
    <row r="13" spans="1:6" ht="37.200000000000003" customHeight="1">
      <c r="A13" s="40" t="s">
        <v>31</v>
      </c>
      <c r="B13" s="40"/>
      <c r="C13" s="40"/>
      <c r="D13" s="40"/>
      <c r="E13" s="40"/>
      <c r="F13" s="40"/>
    </row>
  </sheetData>
  <mergeCells count="7">
    <mergeCell ref="A2:F2"/>
    <mergeCell ref="E3:F3"/>
    <mergeCell ref="A13:F13"/>
    <mergeCell ref="A3:B3"/>
    <mergeCell ref="A5:B5"/>
    <mergeCell ref="A12:C12"/>
    <mergeCell ref="E12:F12"/>
  </mergeCells>
  <phoneticPr fontId="4" type="noConversion"/>
  <printOptions horizontalCentered="1"/>
  <pageMargins left="0.23622047244094491" right="0.15748031496062992" top="0.38" bottom="0.17" header="0.31496062992125984" footer="0.17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E14"/>
  <sheetViews>
    <sheetView zoomScale="90" zoomScaleNormal="90" workbookViewId="0">
      <selection activeCell="A2" sqref="A2:E2"/>
    </sheetView>
  </sheetViews>
  <sheetFormatPr defaultRowHeight="13.8"/>
  <cols>
    <col min="1" max="1" width="4.5" customWidth="1"/>
    <col min="2" max="2" width="16.59765625" customWidth="1"/>
    <col min="3" max="3" width="19.296875" customWidth="1"/>
    <col min="4" max="4" width="21.19921875" style="8" customWidth="1"/>
    <col min="5" max="5" width="20.09765625" style="22" customWidth="1"/>
  </cols>
  <sheetData>
    <row r="1" spans="1:5" ht="39" customHeight="1">
      <c r="A1" s="9" t="s">
        <v>10</v>
      </c>
    </row>
    <row r="2" spans="1:5" ht="67.8" customHeight="1">
      <c r="A2" s="27" t="s">
        <v>20</v>
      </c>
      <c r="B2" s="27"/>
      <c r="C2" s="27"/>
      <c r="D2" s="27"/>
      <c r="E2" s="27"/>
    </row>
    <row r="3" spans="1:5" ht="29.25" customHeight="1">
      <c r="A3" s="28"/>
      <c r="B3" s="28"/>
      <c r="C3" s="1"/>
      <c r="E3" s="21" t="s">
        <v>9</v>
      </c>
    </row>
    <row r="4" spans="1:5" ht="45" customHeight="1">
      <c r="A4" s="12" t="s">
        <v>6</v>
      </c>
      <c r="B4" s="12" t="s">
        <v>12</v>
      </c>
      <c r="C4" s="12" t="s">
        <v>7</v>
      </c>
      <c r="D4" s="24" t="s">
        <v>44</v>
      </c>
      <c r="E4" s="15" t="s">
        <v>19</v>
      </c>
    </row>
    <row r="5" spans="1:5" s="5" customFormat="1" ht="33.75" customHeight="1">
      <c r="A5" s="29" t="s">
        <v>13</v>
      </c>
      <c r="B5" s="30"/>
      <c r="C5" s="10">
        <f>SUM(D5:E5)</f>
        <v>566.1</v>
      </c>
      <c r="D5" s="7">
        <f>SUM(D6:D12)</f>
        <v>338</v>
      </c>
      <c r="E5" s="7">
        <f>SUM(E6:E12)</f>
        <v>228.1</v>
      </c>
    </row>
    <row r="6" spans="1:5" s="5" customFormat="1" ht="24.75" customHeight="1">
      <c r="A6" s="4">
        <v>1</v>
      </c>
      <c r="B6" s="2" t="s">
        <v>3</v>
      </c>
      <c r="C6" s="17">
        <f t="shared" ref="C6:C12" si="0">SUM(D6:E6)</f>
        <v>226.89</v>
      </c>
      <c r="D6" s="7">
        <v>92.85</v>
      </c>
      <c r="E6" s="7">
        <v>134.04</v>
      </c>
    </row>
    <row r="7" spans="1:5" s="5" customFormat="1" ht="24.75" customHeight="1">
      <c r="A7" s="4">
        <v>2</v>
      </c>
      <c r="B7" s="2" t="s">
        <v>1</v>
      </c>
      <c r="C7" s="17">
        <f t="shared" si="0"/>
        <v>117.84</v>
      </c>
      <c r="D7" s="7">
        <v>80.5</v>
      </c>
      <c r="E7" s="7">
        <v>37.340000000000003</v>
      </c>
    </row>
    <row r="8" spans="1:5" s="5" customFormat="1" ht="24.75" customHeight="1">
      <c r="A8" s="4">
        <v>3</v>
      </c>
      <c r="B8" s="2" t="s">
        <v>0</v>
      </c>
      <c r="C8" s="17">
        <f t="shared" si="0"/>
        <v>106.66</v>
      </c>
      <c r="D8" s="7">
        <v>64.650000000000006</v>
      </c>
      <c r="E8" s="7">
        <v>42.01</v>
      </c>
    </row>
    <row r="9" spans="1:5" s="5" customFormat="1" ht="24.75" customHeight="1">
      <c r="A9" s="4">
        <v>4</v>
      </c>
      <c r="B9" s="2" t="s">
        <v>5</v>
      </c>
      <c r="C9" s="17">
        <f t="shared" si="0"/>
        <v>6.95</v>
      </c>
      <c r="D9" s="7"/>
      <c r="E9" s="7">
        <v>6.95</v>
      </c>
    </row>
    <row r="10" spans="1:5" s="5" customFormat="1" ht="24.75" customHeight="1">
      <c r="A10" s="4">
        <v>5</v>
      </c>
      <c r="B10" s="2" t="s">
        <v>2</v>
      </c>
      <c r="C10" s="17">
        <f t="shared" si="0"/>
        <v>1.49</v>
      </c>
      <c r="D10" s="7"/>
      <c r="E10" s="7">
        <v>1.49</v>
      </c>
    </row>
    <row r="11" spans="1:5" s="5" customFormat="1" ht="24.75" customHeight="1">
      <c r="A11" s="4">
        <v>6</v>
      </c>
      <c r="B11" s="2" t="s">
        <v>4</v>
      </c>
      <c r="C11" s="17">
        <f t="shared" si="0"/>
        <v>6.27</v>
      </c>
      <c r="D11" s="7"/>
      <c r="E11" s="7">
        <v>6.27</v>
      </c>
    </row>
    <row r="12" spans="1:5" s="5" customFormat="1" ht="24.75" customHeight="1">
      <c r="A12" s="4">
        <v>7</v>
      </c>
      <c r="B12" s="2" t="s">
        <v>39</v>
      </c>
      <c r="C12" s="17">
        <f t="shared" si="0"/>
        <v>100</v>
      </c>
      <c r="D12" s="7">
        <v>100</v>
      </c>
      <c r="E12" s="7"/>
    </row>
    <row r="13" spans="1:5" s="3" customFormat="1" ht="27" customHeight="1">
      <c r="A13" s="33" t="s">
        <v>8</v>
      </c>
      <c r="B13" s="33"/>
      <c r="C13" s="33"/>
      <c r="D13" s="15" t="s">
        <v>17</v>
      </c>
      <c r="E13" s="15" t="s">
        <v>18</v>
      </c>
    </row>
    <row r="14" spans="1:5" ht="41.4" customHeight="1">
      <c r="A14" s="34"/>
      <c r="B14" s="34"/>
      <c r="C14" s="34"/>
      <c r="D14" s="35"/>
    </row>
  </sheetData>
  <mergeCells count="5">
    <mergeCell ref="A3:B3"/>
    <mergeCell ref="A5:B5"/>
    <mergeCell ref="A13:C13"/>
    <mergeCell ref="A14:D14"/>
    <mergeCell ref="A2:E2"/>
  </mergeCells>
  <phoneticPr fontId="4" type="noConversion"/>
  <printOptions horizontalCentered="1"/>
  <pageMargins left="0.23622047244094491" right="0.15748031496062992" top="0.38" bottom="0.17" header="0.31496062992125984" footer="0.17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E13"/>
  <sheetViews>
    <sheetView tabSelected="1" zoomScale="90" zoomScaleNormal="90" workbookViewId="0">
      <selection activeCell="O2" sqref="O2:P2"/>
    </sheetView>
  </sheetViews>
  <sheetFormatPr defaultRowHeight="13.8"/>
  <cols>
    <col min="1" max="1" width="4.5" customWidth="1"/>
    <col min="2" max="2" width="16.59765625" customWidth="1"/>
    <col min="3" max="3" width="22.69921875" customWidth="1"/>
    <col min="4" max="5" width="22.69921875" style="8" customWidth="1"/>
  </cols>
  <sheetData>
    <row r="1" spans="1:5" ht="39" customHeight="1">
      <c r="A1" s="9" t="s">
        <v>10</v>
      </c>
    </row>
    <row r="2" spans="1:5" ht="54.6" customHeight="1">
      <c r="A2" s="27" t="s">
        <v>38</v>
      </c>
      <c r="B2" s="27"/>
      <c r="C2" s="27"/>
      <c r="D2" s="27"/>
      <c r="E2" s="27"/>
    </row>
    <row r="3" spans="1:5" ht="29.25" customHeight="1">
      <c r="A3" s="28"/>
      <c r="B3" s="28"/>
      <c r="C3" s="1"/>
      <c r="E3" s="14" t="s">
        <v>9</v>
      </c>
    </row>
    <row r="4" spans="1:5" ht="45" customHeight="1">
      <c r="A4" s="12" t="s">
        <v>6</v>
      </c>
      <c r="B4" s="18" t="s">
        <v>12</v>
      </c>
      <c r="C4" s="18" t="s">
        <v>13</v>
      </c>
      <c r="D4" s="15" t="s">
        <v>14</v>
      </c>
      <c r="E4" s="15" t="s">
        <v>15</v>
      </c>
    </row>
    <row r="5" spans="1:5" s="5" customFormat="1" ht="33.75" customHeight="1">
      <c r="A5" s="29" t="s">
        <v>21</v>
      </c>
      <c r="B5" s="30"/>
      <c r="C5" s="10">
        <f t="shared" ref="C5:C11" si="0">SUM(D5:E5)</f>
        <v>40.9</v>
      </c>
      <c r="D5" s="7">
        <f>SUM(D6:D11)</f>
        <v>40.1</v>
      </c>
      <c r="E5" s="7">
        <f>SUM(E6:E11)</f>
        <v>0.8</v>
      </c>
    </row>
    <row r="6" spans="1:5" s="5" customFormat="1" ht="24.75" customHeight="1">
      <c r="A6" s="4">
        <v>1</v>
      </c>
      <c r="B6" s="2" t="s">
        <v>3</v>
      </c>
      <c r="C6" s="10">
        <f t="shared" si="0"/>
        <v>40.1</v>
      </c>
      <c r="D6" s="7">
        <v>40.1</v>
      </c>
      <c r="E6" s="7"/>
    </row>
    <row r="7" spans="1:5" s="5" customFormat="1" ht="24.75" customHeight="1">
      <c r="A7" s="4">
        <v>2</v>
      </c>
      <c r="B7" s="2" t="s">
        <v>1</v>
      </c>
      <c r="C7" s="10">
        <f t="shared" si="0"/>
        <v>0</v>
      </c>
      <c r="D7" s="7"/>
      <c r="E7" s="7"/>
    </row>
    <row r="8" spans="1:5" s="5" customFormat="1" ht="24.75" customHeight="1">
      <c r="A8" s="4">
        <v>3</v>
      </c>
      <c r="B8" s="2" t="s">
        <v>0</v>
      </c>
      <c r="C8" s="10">
        <f t="shared" si="0"/>
        <v>0</v>
      </c>
      <c r="D8" s="7"/>
      <c r="E8" s="7"/>
    </row>
    <row r="9" spans="1:5" s="5" customFormat="1" ht="24.75" customHeight="1">
      <c r="A9" s="4">
        <v>4</v>
      </c>
      <c r="B9" s="2" t="s">
        <v>5</v>
      </c>
      <c r="C9" s="10">
        <f t="shared" si="0"/>
        <v>0.8</v>
      </c>
      <c r="D9" s="7"/>
      <c r="E9" s="7">
        <v>0.8</v>
      </c>
    </row>
    <row r="10" spans="1:5" s="5" customFormat="1" ht="24.75" customHeight="1">
      <c r="A10" s="4">
        <v>5</v>
      </c>
      <c r="B10" s="2" t="s">
        <v>2</v>
      </c>
      <c r="C10" s="10">
        <f t="shared" si="0"/>
        <v>0</v>
      </c>
      <c r="D10" s="7"/>
      <c r="E10" s="7"/>
    </row>
    <row r="11" spans="1:5" s="5" customFormat="1" ht="24.75" customHeight="1">
      <c r="A11" s="4">
        <v>6</v>
      </c>
      <c r="B11" s="2" t="s">
        <v>4</v>
      </c>
      <c r="C11" s="10">
        <f t="shared" si="0"/>
        <v>0</v>
      </c>
      <c r="D11" s="7"/>
      <c r="E11" s="7"/>
    </row>
    <row r="12" spans="1:5" s="3" customFormat="1" ht="27" customHeight="1">
      <c r="A12" s="33" t="s">
        <v>8</v>
      </c>
      <c r="B12" s="33"/>
      <c r="C12" s="33"/>
      <c r="D12" s="36" t="s">
        <v>16</v>
      </c>
      <c r="E12" s="38"/>
    </row>
    <row r="13" spans="1:5" ht="41.4" customHeight="1">
      <c r="A13" s="34"/>
      <c r="B13" s="34"/>
      <c r="C13" s="34"/>
      <c r="D13" s="34"/>
      <c r="E13" s="13"/>
    </row>
  </sheetData>
  <mergeCells count="6">
    <mergeCell ref="A2:E2"/>
    <mergeCell ref="A3:B3"/>
    <mergeCell ref="A5:B5"/>
    <mergeCell ref="A12:C12"/>
    <mergeCell ref="A13:D13"/>
    <mergeCell ref="D12:E12"/>
  </mergeCells>
  <phoneticPr fontId="4" type="noConversion"/>
  <printOptions horizontalCentered="1"/>
  <pageMargins left="0.23622047244094491" right="0.15748031496062992" top="0.38" bottom="0.17" header="0.31496062992125984" footer="0.17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汇总表</vt:lpstr>
      <vt:lpstr>中央耕地建设与利用</vt:lpstr>
      <vt:lpstr>农业产业发展专项</vt:lpstr>
      <vt:lpstr>农业经营主体能力提升</vt:lpstr>
      <vt:lpstr>防灾减灾和水利救灾专项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常州市农业农村局</cp:lastModifiedBy>
  <cp:lastPrinted>2025-06-11T02:23:16Z</cp:lastPrinted>
  <dcterms:created xsi:type="dcterms:W3CDTF">2008-09-11T17:22:52Z</dcterms:created>
  <dcterms:modified xsi:type="dcterms:W3CDTF">2025-06-18T03:25:09Z</dcterms:modified>
</cp:coreProperties>
</file>